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vonimirk\Documents\Javna rasvjeta Šandrovac 2020\"/>
    </mc:Choice>
  </mc:AlternateContent>
  <xr:revisionPtr revIDLastSave="0" documentId="13_ncr:1_{E4676DC1-261F-414C-BE8F-A89B4AEFE8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ALACIJA" sheetId="11" r:id="rId1"/>
  </sheets>
  <definedNames>
    <definedName name="_xlnm.Print_Area" localSheetId="0">INSTALACIJA!$A$1:$AP$156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11" l="1"/>
  <c r="AP8" i="11"/>
  <c r="AP9" i="11"/>
  <c r="AP10" i="11"/>
  <c r="AP11" i="11"/>
  <c r="AP12" i="11"/>
  <c r="AP13" i="11"/>
  <c r="AP14" i="11"/>
  <c r="AP15" i="11"/>
  <c r="AP18" i="11"/>
  <c r="AP19" i="11"/>
  <c r="AP20" i="11"/>
  <c r="AP21" i="11"/>
  <c r="AP22" i="11"/>
  <c r="AP23" i="11"/>
  <c r="AP24" i="11"/>
  <c r="AP25" i="11"/>
  <c r="AP26" i="11"/>
  <c r="AP27" i="11"/>
  <c r="AP28" i="11"/>
  <c r="AP31" i="11"/>
  <c r="AP32" i="11"/>
  <c r="AP33" i="11"/>
  <c r="AP34" i="11"/>
  <c r="AP35" i="11"/>
  <c r="AP36" i="11"/>
  <c r="AP37" i="11"/>
  <c r="AP38" i="11"/>
  <c r="AP39" i="11"/>
  <c r="AP40" i="11"/>
  <c r="AP41" i="11"/>
  <c r="AP42" i="11"/>
  <c r="AP43" i="11"/>
  <c r="AP44" i="11"/>
  <c r="AP45" i="11"/>
  <c r="AP48" i="11"/>
  <c r="AP49" i="11"/>
  <c r="AP50" i="11"/>
  <c r="AP51" i="11"/>
  <c r="AP52" i="11"/>
  <c r="AP53" i="11"/>
  <c r="AP54" i="11"/>
  <c r="AP55" i="11"/>
  <c r="AP56" i="11"/>
  <c r="AP57" i="11"/>
  <c r="AP58" i="11"/>
  <c r="AP59" i="11"/>
  <c r="AP60" i="11"/>
  <c r="AP61" i="11"/>
  <c r="AP62" i="11"/>
  <c r="AP63" i="11"/>
  <c r="AP64" i="11"/>
  <c r="AP65" i="11"/>
  <c r="AP66" i="11"/>
  <c r="AP67" i="11"/>
  <c r="AP68" i="11"/>
  <c r="AP69" i="11"/>
  <c r="AP70" i="11"/>
  <c r="AP71" i="11"/>
  <c r="AP72" i="11"/>
  <c r="AP73" i="11"/>
  <c r="AP74" i="11"/>
  <c r="AP75" i="11"/>
  <c r="AP76" i="11"/>
  <c r="AP77" i="11"/>
  <c r="AP78" i="11"/>
  <c r="AP79" i="11"/>
  <c r="AP80" i="11"/>
  <c r="AP81" i="11"/>
  <c r="AP82" i="11"/>
  <c r="AP83" i="11"/>
  <c r="AP84" i="11"/>
  <c r="AP85" i="11"/>
  <c r="AP86" i="11"/>
  <c r="AP87" i="11"/>
  <c r="AP88" i="11"/>
  <c r="AP89" i="11"/>
  <c r="AP90" i="11"/>
  <c r="AP91" i="11"/>
  <c r="AP92" i="11"/>
  <c r="AP93" i="11"/>
  <c r="AP94" i="11"/>
  <c r="AP95" i="11"/>
  <c r="AP96" i="11"/>
  <c r="AP97" i="11"/>
  <c r="AP98" i="11"/>
  <c r="AP99" i="11"/>
  <c r="AP100" i="11"/>
  <c r="AP101" i="11"/>
  <c r="AP102" i="11"/>
  <c r="AP103" i="11"/>
  <c r="AP104" i="11"/>
  <c r="AP105" i="11"/>
  <c r="AP106" i="11"/>
  <c r="AP107" i="11"/>
  <c r="AP108" i="11"/>
  <c r="AP109" i="11"/>
  <c r="AP110" i="11"/>
  <c r="AP111" i="11"/>
  <c r="AP112" i="11"/>
  <c r="AP113" i="11"/>
  <c r="AP114" i="11"/>
  <c r="AP115" i="11"/>
  <c r="AP116" i="11"/>
  <c r="AP117" i="11"/>
  <c r="AP118" i="11"/>
  <c r="AP119" i="11"/>
  <c r="AP120" i="11"/>
  <c r="AP121" i="11"/>
  <c r="AP122" i="11"/>
  <c r="AP123" i="11"/>
  <c r="AP126" i="11"/>
  <c r="AP127" i="11"/>
  <c r="AP128" i="11"/>
  <c r="AP129" i="11"/>
  <c r="AP130" i="11"/>
  <c r="AP131" i="11"/>
  <c r="AP132" i="11"/>
  <c r="AP133" i="11"/>
  <c r="AP134" i="11"/>
  <c r="AP135" i="11"/>
  <c r="AP137" i="11"/>
  <c r="AP139" i="11"/>
  <c r="AP141" i="11"/>
  <c r="AP143" i="11"/>
  <c r="AP145" i="11"/>
  <c r="AP148" i="11"/>
  <c r="AP149" i="11"/>
  <c r="AP150" i="11"/>
  <c r="F119" i="11" l="1"/>
  <c r="F120" i="11" l="1"/>
  <c r="F107" i="11"/>
  <c r="AP6" i="11" l="1"/>
  <c r="F123" i="11"/>
  <c r="F122" i="11"/>
  <c r="F121" i="11"/>
  <c r="F150" i="11"/>
  <c r="F149" i="11"/>
  <c r="F148" i="11"/>
  <c r="AP151" i="11" l="1"/>
  <c r="AP152" i="11" s="1"/>
  <c r="AP153" i="11" s="1"/>
</calcChain>
</file>

<file path=xl/sharedStrings.xml><?xml version="1.0" encoding="utf-8"?>
<sst xmlns="http://schemas.openxmlformats.org/spreadsheetml/2006/main" count="282" uniqueCount="156">
  <si>
    <t>m</t>
  </si>
  <si>
    <t>kom</t>
  </si>
  <si>
    <t>1.</t>
  </si>
  <si>
    <t>3.</t>
  </si>
  <si>
    <t>4.</t>
  </si>
  <si>
    <t>5.</t>
  </si>
  <si>
    <t>SVEUKUPNO:</t>
  </si>
  <si>
    <t>2.</t>
  </si>
  <si>
    <t xml:space="preserve">  UKUPNO:</t>
  </si>
  <si>
    <t>6.</t>
  </si>
  <si>
    <t xml:space="preserve">TROŠKOVNIK ZA ODRŽAVANJE JAVNE RASVJETE </t>
  </si>
  <si>
    <t xml:space="preserve"> -žarulja VTF - 125W</t>
  </si>
  <si>
    <t xml:space="preserve"> -žarulja VTF - 250W</t>
  </si>
  <si>
    <t xml:space="preserve"> -žarulja NAV - 70W</t>
  </si>
  <si>
    <t xml:space="preserve"> -žarulja NAV - 150W</t>
  </si>
  <si>
    <t xml:space="preserve"> -žarulja NAV - 250W</t>
  </si>
  <si>
    <t xml:space="preserve"> -žarulja HQI - 400W</t>
  </si>
  <si>
    <t xml:space="preserve"> -prigušnica zatv. VTF - 125W</t>
  </si>
  <si>
    <t xml:space="preserve"> -prigušnica zatv. VTF - 250W</t>
  </si>
  <si>
    <t xml:space="preserve"> -prigušnica NAV - 70W</t>
  </si>
  <si>
    <t xml:space="preserve"> -propaljivač NAV - 70-150W</t>
  </si>
  <si>
    <t xml:space="preserve"> -propaljivač NAV - 150-400W</t>
  </si>
  <si>
    <t xml:space="preserve"> -grlo E-27 keramičko</t>
  </si>
  <si>
    <t xml:space="preserve"> -grlo E-40 keramičko</t>
  </si>
  <si>
    <t xml:space="preserve"> -svjetiljka GAMALUX LVC-06 70W NAV</t>
  </si>
  <si>
    <t xml:space="preserve"> -svjetiljka GAMALUX LVC-06 150W NAV</t>
  </si>
  <si>
    <t xml:space="preserve"> -svjetiljka SCHREDER OPALO -1  70W NAV</t>
  </si>
  <si>
    <t xml:space="preserve"> -svjetiljka SCHREDER OPALO -3  150W NAV</t>
  </si>
  <si>
    <t xml:space="preserve"> -staklo zaštitno za VSS 200</t>
  </si>
  <si>
    <t xml:space="preserve"> -sjenilo emajl za VSS 200</t>
  </si>
  <si>
    <t xml:space="preserve"> -krak JR 700mm univerzalni za drveni i betonski stup</t>
  </si>
  <si>
    <t xml:space="preserve"> -traka samovulk. 10x25</t>
  </si>
  <si>
    <t xml:space="preserve"> -spojnica Al-Cu 6-35</t>
  </si>
  <si>
    <t xml:space="preserve"> -kabel ELKALEX  2x16mm        </t>
  </si>
  <si>
    <t xml:space="preserve"> -relej podnaponski</t>
  </si>
  <si>
    <t xml:space="preserve"> -sklopnik kao tip CN40</t>
  </si>
  <si>
    <t xml:space="preserve"> -sklopnik kao tip CN63</t>
  </si>
  <si>
    <t xml:space="preserve"> -podnožje osigurača NVO-00 III</t>
  </si>
  <si>
    <t xml:space="preserve"> -rastavljač NVO-00 III</t>
  </si>
  <si>
    <t xml:space="preserve"> -luksomat</t>
  </si>
  <si>
    <t xml:space="preserve"> -sat uklopni vremenski</t>
  </si>
  <si>
    <t xml:space="preserve"> -čahura vijčana CV10-35mm</t>
  </si>
  <si>
    <t xml:space="preserve"> -čahura vijčana CV35-70mm</t>
  </si>
  <si>
    <t xml:space="preserve"> -spojnica Al-Cu 16-70</t>
  </si>
  <si>
    <t xml:space="preserve"> -patrona osigurača DII</t>
  </si>
  <si>
    <t xml:space="preserve"> -patrona osigurača DIII</t>
  </si>
  <si>
    <t xml:space="preserve"> -patrona osigurača NVO-00</t>
  </si>
  <si>
    <t xml:space="preserve"> -patrona osigurača NVO-I</t>
  </si>
  <si>
    <t xml:space="preserve"> -kabel ELKALEX  4x16mm        </t>
  </si>
  <si>
    <t xml:space="preserve"> -kabel PP-Y 3x1,5mm</t>
  </si>
  <si>
    <t xml:space="preserve"> -kabel PP-Y 3x2,5mm</t>
  </si>
  <si>
    <t xml:space="preserve"> -kabel PP00-Y 3x1,5mm</t>
  </si>
  <si>
    <t xml:space="preserve"> -kabel PP00-Y 3x2,5mm</t>
  </si>
  <si>
    <t>Rad kamiona sa platformom i vozačem</t>
  </si>
  <si>
    <t>h</t>
  </si>
  <si>
    <t>Rad autodizalice sa vozačem</t>
  </si>
  <si>
    <t>7.</t>
  </si>
  <si>
    <t>Rad KV elektromontera</t>
  </si>
  <si>
    <t>8.</t>
  </si>
  <si>
    <t xml:space="preserve"> -prigušnica NAV - 150W</t>
  </si>
  <si>
    <t xml:space="preserve"> -prigušnica NAV - 250W</t>
  </si>
  <si>
    <t xml:space="preserve"> -prigušnica NAV - 400W</t>
  </si>
  <si>
    <t>9.</t>
  </si>
  <si>
    <t>Usluga HEP-a na uključenju,nadzoru i isključenju javne rasvjete</t>
  </si>
  <si>
    <t xml:space="preserve">Nabava,dobava i ugradnja žarulja u svjetiljke javne rasvjete.U cijenu treba uračunati demontažu postojeće, rad, materijal, sav spojni materijal, montažu, transportne troškove uključujući potrebnu hidrauličnu platformu te sve zavisne troškove do potpune gotovosti, odnosno stavljanja u funkciju.   </t>
  </si>
  <si>
    <t xml:space="preserve">Nabava, dobava i ugradnja predspojnih sprava za svjetiljke javne rasvjete. U cijenu treba uračunati demontažu postojeće, rad ,materijal, sav spojni materijal, montažu, transportne troškove uključujući potrebnu hidrauličnu platformu te sve zavisne troškove do potpune gotovosti, odnosno stavljanja u funkciju.   </t>
  </si>
  <si>
    <t>Nabava,dobava i ugradnja ostale opreme i vodiča.U cijenu uključiti nabavu, dobavu i montažu, transportne troškove uključujući potrebnu hidrauličnu platformu i sve ostale zavisne troškove do potpune gotovosti, odnosno stavljanja u funkciju.</t>
  </si>
  <si>
    <t xml:space="preserve"> -vodič P-1,5mm</t>
  </si>
  <si>
    <t xml:space="preserve"> -stezaljka zatezna ELKALEX kao tip S-22        </t>
  </si>
  <si>
    <t xml:space="preserve"> -stezaljka zatezna ELKALEX kao tip: MP 07.08       </t>
  </si>
  <si>
    <t xml:space="preserve"> -stezaljka nosiva ELKALEX  kao tip:S-18C       </t>
  </si>
  <si>
    <t xml:space="preserve"> -stezaljka za promjenu smjera ELKALEX kao tip: S-16      </t>
  </si>
  <si>
    <t xml:space="preserve"> -izolirana stezaljka za probijanje izolacije- 4kV kao tip: ZOS-2/2</t>
  </si>
  <si>
    <t xml:space="preserve"> -vijčana stezaljka za probijanje izolacije s odvojivim izolacijskim plaštem kao tip: MP10-35 </t>
  </si>
  <si>
    <t xml:space="preserve"> -nosač za zatezne i nosive stezaljke kao tip: S-12B</t>
  </si>
  <si>
    <t xml:space="preserve"> -dvodjelna obujmica s 4 kuke kao tip: OD(170-210) 4x12</t>
  </si>
  <si>
    <t xml:space="preserve"> -plastificirani aluminijski remenčići kao tip: RP-250x20   </t>
  </si>
  <si>
    <t xml:space="preserve"> -sklopnik kao tip CN80</t>
  </si>
  <si>
    <t xml:space="preserve"> -sklopka kao tip GN 25-53-P</t>
  </si>
  <si>
    <t xml:space="preserve"> -cijev svjetleća trožilna</t>
  </si>
  <si>
    <t xml:space="preserve"> -svjetiljka SCHREDER NANO -1  70W NAV</t>
  </si>
  <si>
    <t xml:space="preserve"> -svjetiljka SCHREDER NANO -2  150W NAV</t>
  </si>
  <si>
    <t xml:space="preserve">Rad kamiona s platformom i vozačem </t>
  </si>
  <si>
    <t>Rad autodizalice s vozačem</t>
  </si>
  <si>
    <t>Rad KV električara</t>
  </si>
  <si>
    <t xml:space="preserve"> -vodonepropusna izol. stezaljka za probijanje izolacije- 6kV kao tip: EP95-13</t>
  </si>
  <si>
    <t>kom.</t>
  </si>
  <si>
    <t xml:space="preserve"> -stup drveni, jelovi 8m</t>
  </si>
  <si>
    <t xml:space="preserve"> -nogar bet. za drveni stup</t>
  </si>
  <si>
    <t xml:space="preserve"> -obujmica za betonski nogar</t>
  </si>
  <si>
    <t>PDV 25%</t>
  </si>
  <si>
    <t>Nabava,dobava i montaža svjetiljki(komplet) sa karakteristikama kao dolje navedene. U cijenu uključiti nabavu, dobavu i montažu svjetiljki, demontažu starih, transportne troškove uključujući potrebnu hidrauličnu platformu do potpune gotovosti, odnosno stavljanja u funkciju.</t>
  </si>
  <si>
    <t>HITNE intervencije na održavanju JR - po pozivu u slučaju vanrednih događaja, obavezan odaziv u roku 2 SATA, 0-24 sata</t>
  </si>
  <si>
    <t xml:space="preserve"> -traka izolir</t>
  </si>
  <si>
    <t xml:space="preserve"> -žarulja HQI - 1000W</t>
  </si>
  <si>
    <t xml:space="preserve"> -cijev svjetleća LED</t>
  </si>
  <si>
    <t xml:space="preserve"> -žarulja LED -16W</t>
  </si>
  <si>
    <t xml:space="preserve"> -svjetiljka LED  51-100W</t>
  </si>
  <si>
    <t xml:space="preserve"> -vezica pvc</t>
  </si>
  <si>
    <t xml:space="preserve"> -traka Fe/Zn 25x4MM</t>
  </si>
  <si>
    <t xml:space="preserve"> -spojnica križna Fe/Zn</t>
  </si>
  <si>
    <t xml:space="preserve"> -cijev toploskupljajuća 25/8</t>
  </si>
  <si>
    <t xml:space="preserve"> -cijev toploskupljajuća 35/12</t>
  </si>
  <si>
    <t xml:space="preserve"> -traka za upozorenje</t>
  </si>
  <si>
    <t xml:space="preserve"> -stup betonski tip 650</t>
  </si>
  <si>
    <t xml:space="preserve"> -kabel priključni za svjetleću cijev</t>
  </si>
  <si>
    <t xml:space="preserve"> -spojnica za svjetleću cijev</t>
  </si>
  <si>
    <t xml:space="preserve"> -automat za dvostruko zvono</t>
  </si>
  <si>
    <t xml:space="preserve"> -traka perforirana</t>
  </si>
  <si>
    <t xml:space="preserve"> -stezaljka redna 4</t>
  </si>
  <si>
    <t xml:space="preserve"> -priključnica gumena šuko</t>
  </si>
  <si>
    <t xml:space="preserve"> -utikač gumeni šuko</t>
  </si>
  <si>
    <t xml:space="preserve"> -nosač za dvostruko zvono</t>
  </si>
  <si>
    <t xml:space="preserve"> -vodič P-2,5mm</t>
  </si>
  <si>
    <t xml:space="preserve"> -vodič P-6mm</t>
  </si>
  <si>
    <t xml:space="preserve"> -osigurač automatski "C" - 6-25A</t>
  </si>
  <si>
    <t xml:space="preserve"> -sklopka FID 40/4/0,3A</t>
  </si>
  <si>
    <t xml:space="preserve"> -kutija OG razvodna</t>
  </si>
  <si>
    <t xml:space="preserve"> -stup betonski tip 315</t>
  </si>
  <si>
    <t xml:space="preserve"> -krak JR 1500mm univerzalni za drveni i betonski stup</t>
  </si>
  <si>
    <t xml:space="preserve"> -razdjelnik JR6018/2</t>
  </si>
  <si>
    <t xml:space="preserve"> -cijev toploskupljajuća 50/16</t>
  </si>
  <si>
    <t xml:space="preserve"> -cijev okiten fi 25</t>
  </si>
  <si>
    <t xml:space="preserve"> -cijev okiten fi 50</t>
  </si>
  <si>
    <t xml:space="preserve"> -cijev okiten fi 75</t>
  </si>
  <si>
    <t xml:space="preserve"> -kabel PP-Y 5x2,5mm</t>
  </si>
  <si>
    <t xml:space="preserve"> -kabel PP00-Y 5x2,5mm</t>
  </si>
  <si>
    <t xml:space="preserve"> -kabel PP00-Y 5x6mm</t>
  </si>
  <si>
    <t xml:space="preserve"> -kabel PP00-Y 5x10mm</t>
  </si>
  <si>
    <t xml:space="preserve"> -kabel PP00-A 4x25mm</t>
  </si>
  <si>
    <t xml:space="preserve"> -kit silikonski</t>
  </si>
  <si>
    <t>Građevinski radovi:</t>
  </si>
  <si>
    <t xml:space="preserve"> -ručni iskop rova u zemlji IV kategorije</t>
  </si>
  <si>
    <t xml:space="preserve"> -strojni iskop rova u zemlji IV kategorije</t>
  </si>
  <si>
    <t xml:space="preserve"> -zatrpavanje rova u slojevima</t>
  </si>
  <si>
    <t xml:space="preserve"> -iskop jame za drveni stup i zatrpavanje</t>
  </si>
  <si>
    <t xml:space="preserve"> -iskop jame za betonski stup,betoniranje i zatrpavanje</t>
  </si>
  <si>
    <t xml:space="preserve"> -dobava,razastiranje i nabijanje pijeska</t>
  </si>
  <si>
    <t>m3</t>
  </si>
  <si>
    <t xml:space="preserve"> -dobava,razastiranje i nabijanje kamena 0-30</t>
  </si>
  <si>
    <t xml:space="preserve"> -bušenje ispod prometnica</t>
  </si>
  <si>
    <t xml:space="preserve"> -rezanje asfalta</t>
  </si>
  <si>
    <t>10.</t>
  </si>
  <si>
    <t>Usluga dipl.ing.el.</t>
  </si>
  <si>
    <t xml:space="preserve"> -propaljivač NAV - 400-1000W</t>
  </si>
  <si>
    <t>11.</t>
  </si>
  <si>
    <t xml:space="preserve"> -svjetiljka LED LEDA URBAN S30 , 30W</t>
  </si>
  <si>
    <t xml:space="preserve"> -svjetiljka LED LEDA URBAN M60 , 60W</t>
  </si>
  <si>
    <t xml:space="preserve"> -svjetiljka LED LEDA URBAN L130 , 130W</t>
  </si>
  <si>
    <t xml:space="preserve"> -svjetiljka LED TRACON  LSJB , 50W</t>
  </si>
  <si>
    <t xml:space="preserve"> -svjetiljka LED TRACON  LSJA , 50W</t>
  </si>
  <si>
    <t xml:space="preserve"> -svjetiljka LED  30-50W</t>
  </si>
  <si>
    <t xml:space="preserve"> -svjetiljka LED  101-150W</t>
  </si>
  <si>
    <t xml:space="preserve"> -reflektor LED  50W</t>
  </si>
  <si>
    <t xml:space="preserve"> -cijev kaoflex fi 25</t>
  </si>
  <si>
    <t>NA PODRUČJU OPĆINE ŠANDROVAC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</si>
</sst>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Arial"/>
      <charset val="238"/>
    </font>
    <font>
      <sz val="11"/>
      <name val="Arial"/>
      <family val="2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b/>
      <sz val="12"/>
      <name val="Courier New"/>
      <family val="3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 applyAlignment="0"/>
  </cellStyleXfs>
  <cellXfs count="7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left" vertical="top"/>
    </xf>
    <xf numFmtId="0" fontId="4" fillId="0" borderId="0" xfId="0" applyFont="1"/>
    <xf numFmtId="1" fontId="1" fillId="0" borderId="0" xfId="0" applyNumberFormat="1" applyFont="1" applyAlignment="1">
      <alignment horizontal="right" wrapText="1"/>
    </xf>
    <xf numFmtId="16" fontId="1" fillId="0" borderId="0" xfId="0" applyNumberFormat="1" applyFont="1" applyAlignment="1">
      <alignment horizontal="right"/>
    </xf>
    <xf numFmtId="16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3" fontId="1" fillId="0" borderId="0" xfId="0" applyNumberFormat="1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5" fillId="0" borderId="0" xfId="0" applyFont="1" applyAlignment="1">
      <alignment horizontal="center"/>
    </xf>
    <xf numFmtId="16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" fontId="7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justify" vertical="top" wrapText="1"/>
    </xf>
    <xf numFmtId="1" fontId="9" fillId="0" borderId="0" xfId="0" applyNumberFormat="1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9" fillId="0" borderId="0" xfId="0" applyFont="1" applyAlignment="1">
      <alignment horizontal="center" wrapText="1"/>
    </xf>
    <xf numFmtId="16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justify" vertical="top" wrapText="1"/>
    </xf>
    <xf numFmtId="16" fontId="9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" fontId="8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 vertical="top" wrapText="1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0" xfId="1"/>
    <xf numFmtId="0" fontId="13" fillId="0" borderId="0" xfId="0" applyFont="1" applyAlignment="1">
      <alignment horizontal="center"/>
    </xf>
    <xf numFmtId="1" fontId="12" fillId="0" borderId="1" xfId="1" applyNumberFormat="1" applyBorder="1" applyAlignment="1" applyProtection="1">
      <alignment horizontal="right" wrapText="1"/>
      <protection locked="0"/>
    </xf>
    <xf numFmtId="4" fontId="13" fillId="0" borderId="0" xfId="0" applyNumberFormat="1" applyFont="1"/>
    <xf numFmtId="0" fontId="12" fillId="0" borderId="1" xfId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right"/>
    </xf>
    <xf numFmtId="1" fontId="12" fillId="0" borderId="0" xfId="1" applyNumberFormat="1" applyBorder="1" applyAlignment="1" applyProtection="1">
      <alignment horizontal="right" wrapText="1"/>
      <protection locked="0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1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13" fillId="0" borderId="0" xfId="0" applyFont="1"/>
    <xf numFmtId="16" fontId="8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16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1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/>
  </cellXfs>
  <cellStyles count="2">
    <cellStyle name="Normalno" xfId="0" builtinId="0"/>
    <cellStyle name="Obično_SIT8SKO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2647950</xdr:colOff>
      <xdr:row>145</xdr:row>
      <xdr:rowOff>0</xdr:rowOff>
    </xdr:from>
    <xdr:to>
      <xdr:col>1</xdr:col>
      <xdr:colOff>2647950</xdr:colOff>
      <xdr:row>145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DCF5E690-F004-478C-B984-4695E876A135}"/>
            </a:ext>
          </a:extLst>
        </xdr:cNvPr>
        <xdr:cNvSpPr>
          <a:spLocks noChangeShapeType="1"/>
        </xdr:cNvSpPr>
      </xdr:nvSpPr>
      <xdr:spPr bwMode="auto">
        <a:xfrm>
          <a:off x="2933700" y="204025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2771775</xdr:colOff>
      <xdr:row>145</xdr:row>
      <xdr:rowOff>0</xdr:rowOff>
    </xdr:from>
    <xdr:to>
      <xdr:col>1</xdr:col>
      <xdr:colOff>2771775</xdr:colOff>
      <xdr:row>145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1153586D-4E32-40C0-BCF8-4EBD80659C4E}"/>
            </a:ext>
          </a:extLst>
        </xdr:cNvPr>
        <xdr:cNvSpPr>
          <a:spLocks noChangeShapeType="1"/>
        </xdr:cNvSpPr>
      </xdr:nvSpPr>
      <xdr:spPr bwMode="auto">
        <a:xfrm>
          <a:off x="3057525" y="204025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152</xdr:row>
      <xdr:rowOff>0</xdr:rowOff>
    </xdr:from>
    <xdr:to>
      <xdr:col>42</xdr:col>
      <xdr:colOff>28575</xdr:colOff>
      <xdr:row>152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CBD2FB52-F032-4D97-80B1-CC810EF0C88F}"/>
            </a:ext>
          </a:extLst>
        </xdr:cNvPr>
        <xdr:cNvSpPr>
          <a:spLocks noChangeShapeType="1"/>
        </xdr:cNvSpPr>
      </xdr:nvSpPr>
      <xdr:spPr bwMode="auto">
        <a:xfrm flipV="1">
          <a:off x="285750" y="21831300"/>
          <a:ext cx="60864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152</xdr:row>
      <xdr:rowOff>0</xdr:rowOff>
    </xdr:from>
    <xdr:to>
      <xdr:col>42</xdr:col>
      <xdr:colOff>28575</xdr:colOff>
      <xdr:row>152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5FF91DC6-63AA-4150-AF12-84F0A4EB45BC}"/>
            </a:ext>
          </a:extLst>
        </xdr:cNvPr>
        <xdr:cNvSpPr>
          <a:spLocks noChangeShapeType="1"/>
        </xdr:cNvSpPr>
      </xdr:nvSpPr>
      <xdr:spPr bwMode="auto">
        <a:xfrm flipV="1">
          <a:off x="285750" y="21831300"/>
          <a:ext cx="60864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438150</xdr:colOff>
      <xdr:row>145</xdr:row>
      <xdr:rowOff>0</xdr:rowOff>
    </xdr:from>
    <xdr:to>
      <xdr:col>39</xdr:col>
      <xdr:colOff>295275</xdr:colOff>
      <xdr:row>145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AB769CF3-A082-4386-B9C6-72C7DB913074}"/>
            </a:ext>
          </a:extLst>
        </xdr:cNvPr>
        <xdr:cNvSpPr>
          <a:spLocks noChangeShapeType="1"/>
        </xdr:cNvSpPr>
      </xdr:nvSpPr>
      <xdr:spPr bwMode="auto">
        <a:xfrm>
          <a:off x="4800600" y="20402550"/>
          <a:ext cx="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42</xdr:col>
      <xdr:colOff>28575</xdr:colOff>
      <xdr:row>150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4718D5C6-9DB5-4BCB-83EC-B416D28F74DA}"/>
            </a:ext>
          </a:extLst>
        </xdr:cNvPr>
        <xdr:cNvSpPr>
          <a:spLocks noChangeShapeType="1"/>
        </xdr:cNvSpPr>
      </xdr:nvSpPr>
      <xdr:spPr bwMode="auto">
        <a:xfrm flipV="1">
          <a:off x="285750" y="21469350"/>
          <a:ext cx="60864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AP781"/>
  <sheetViews>
    <sheetView showZeros="0" tabSelected="1" topLeftCell="A2" zoomScaleNormal="100" workbookViewId="0">
      <selection activeCell="AY140" sqref="AY140"/>
    </sheetView>
  </sheetViews>
  <sheetFormatPr defaultRowHeight="15" x14ac:dyDescent="0.2"/>
  <cols>
    <col min="1" max="1" width="4.28515625" style="5" customWidth="1"/>
    <col min="2" max="2" width="57.28515625" style="6" customWidth="1"/>
    <col min="3" max="3" width="6" style="3" customWidth="1"/>
    <col min="4" max="4" width="5.140625" style="14" hidden="1" customWidth="1"/>
    <col min="5" max="5" width="5.140625" style="13" hidden="1" customWidth="1"/>
    <col min="6" max="6" width="5.7109375" style="9" hidden="1" customWidth="1"/>
    <col min="7" max="7" width="5.42578125" style="9" hidden="1" customWidth="1"/>
    <col min="8" max="8" width="4.5703125" style="15" hidden="1" customWidth="1"/>
    <col min="9" max="9" width="4.140625" style="9" hidden="1" customWidth="1"/>
    <col min="10" max="10" width="4" style="16" hidden="1" customWidth="1"/>
    <col min="11" max="11" width="4.7109375" style="17" hidden="1" customWidth="1"/>
    <col min="12" max="12" width="5.28515625" style="17" hidden="1" customWidth="1"/>
    <col min="13" max="13" width="4.85546875" style="17" hidden="1" customWidth="1"/>
    <col min="14" max="14" width="5" style="17" hidden="1" customWidth="1"/>
    <col min="15" max="15" width="5.42578125" style="9" hidden="1" customWidth="1"/>
    <col min="16" max="16" width="5.140625" style="9" hidden="1" customWidth="1"/>
    <col min="17" max="17" width="4.85546875" style="9" hidden="1" customWidth="1"/>
    <col min="18" max="19" width="4.5703125" style="9" hidden="1" customWidth="1"/>
    <col min="20" max="20" width="4.7109375" style="9" hidden="1" customWidth="1"/>
    <col min="21" max="21" width="5.7109375" style="9" hidden="1" customWidth="1"/>
    <col min="22" max="22" width="5.5703125" style="9" hidden="1" customWidth="1"/>
    <col min="23" max="23" width="5.85546875" style="9" hidden="1" customWidth="1"/>
    <col min="24" max="28" width="4.5703125" style="9" hidden="1" customWidth="1"/>
    <col min="29" max="29" width="4.5703125" style="7" hidden="1" customWidth="1"/>
    <col min="30" max="30" width="5.140625" style="9" hidden="1" customWidth="1"/>
    <col min="31" max="32" width="4.42578125" style="9" hidden="1" customWidth="1"/>
    <col min="33" max="33" width="5.42578125" style="9" hidden="1" customWidth="1"/>
    <col min="34" max="34" width="5.85546875" style="9" hidden="1" customWidth="1"/>
    <col min="35" max="35" width="5" style="9" hidden="1" customWidth="1"/>
    <col min="36" max="36" width="5.42578125" style="9" hidden="1" customWidth="1"/>
    <col min="37" max="37" width="5.140625" style="9" hidden="1" customWidth="1"/>
    <col min="38" max="38" width="5.28515625" style="9" hidden="1" customWidth="1"/>
    <col min="39" max="39" width="5.5703125" style="9" hidden="1" customWidth="1"/>
    <col min="40" max="40" width="4.42578125" style="19" customWidth="1"/>
    <col min="41" max="41" width="9.140625" style="18" customWidth="1"/>
    <col min="42" max="42" width="14" style="18" customWidth="1"/>
    <col min="43" max="16384" width="9.140625" style="9"/>
  </cols>
  <sheetData>
    <row r="1" spans="1:42" ht="15.75" hidden="1" x14ac:dyDescent="0.2">
      <c r="A1" s="23"/>
      <c r="C1" s="11"/>
      <c r="D1" s="10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AA1" s="13"/>
      <c r="AB1" s="13"/>
    </row>
    <row r="2" spans="1:42" ht="16.5" x14ac:dyDescent="0.2">
      <c r="A2" s="23"/>
      <c r="B2" s="64" t="s">
        <v>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</row>
    <row r="3" spans="1:42" s="20" customFormat="1" ht="16.5" x14ac:dyDescent="0.2">
      <c r="A3" s="25"/>
      <c r="B3" s="64" t="s">
        <v>155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21"/>
    </row>
    <row r="4" spans="1:42" s="20" customFormat="1" ht="11.25" customHeight="1" x14ac:dyDescent="0.2">
      <c r="A4" s="2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21"/>
    </row>
    <row r="5" spans="1:42" s="22" customFormat="1" ht="66" customHeight="1" x14ac:dyDescent="0.2">
      <c r="A5" s="42" t="s">
        <v>2</v>
      </c>
      <c r="B5" s="26" t="s">
        <v>64</v>
      </c>
      <c r="C5" s="45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  <c r="AA5" s="28"/>
      <c r="AB5" s="28"/>
      <c r="AC5" s="30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31"/>
      <c r="AO5" s="32"/>
      <c r="AP5" s="21"/>
    </row>
    <row r="6" spans="1:42" s="22" customFormat="1" ht="14.25" customHeight="1" x14ac:dyDescent="0.2">
      <c r="A6" s="42"/>
      <c r="B6" s="26" t="s">
        <v>11</v>
      </c>
      <c r="C6" s="45" t="s">
        <v>1</v>
      </c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  <c r="AA6" s="28"/>
      <c r="AB6" s="28"/>
      <c r="AC6" s="30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31">
        <v>1</v>
      </c>
      <c r="AO6" s="32"/>
      <c r="AP6" s="21">
        <f t="shared" ref="AP6:AP11" si="0">SUM(AN6*AO6)</f>
        <v>0</v>
      </c>
    </row>
    <row r="7" spans="1:42" s="22" customFormat="1" ht="14.25" customHeight="1" x14ac:dyDescent="0.2">
      <c r="A7" s="42"/>
      <c r="B7" s="26" t="s">
        <v>12</v>
      </c>
      <c r="C7" s="45" t="s">
        <v>1</v>
      </c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8"/>
      <c r="AB7" s="28"/>
      <c r="AC7" s="30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31">
        <v>1</v>
      </c>
      <c r="AO7" s="32"/>
      <c r="AP7" s="21">
        <f t="shared" si="0"/>
        <v>0</v>
      </c>
    </row>
    <row r="8" spans="1:42" s="22" customFormat="1" ht="14.25" customHeight="1" x14ac:dyDescent="0.2">
      <c r="A8" s="42"/>
      <c r="B8" s="26" t="s">
        <v>13</v>
      </c>
      <c r="C8" s="37" t="s">
        <v>1</v>
      </c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9"/>
      <c r="AA8" s="28"/>
      <c r="AB8" s="28"/>
      <c r="AC8" s="30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31">
        <v>1</v>
      </c>
      <c r="AO8" s="32"/>
      <c r="AP8" s="62">
        <f t="shared" si="0"/>
        <v>0</v>
      </c>
    </row>
    <row r="9" spans="1:42" s="22" customFormat="1" ht="14.25" customHeight="1" x14ac:dyDescent="0.2">
      <c r="A9" s="42"/>
      <c r="B9" s="26" t="s">
        <v>14</v>
      </c>
      <c r="C9" s="37" t="s">
        <v>1</v>
      </c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9"/>
      <c r="AA9" s="28"/>
      <c r="AB9" s="28"/>
      <c r="AC9" s="30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1">
        <v>1</v>
      </c>
      <c r="AO9" s="32"/>
      <c r="AP9" s="62">
        <f t="shared" si="0"/>
        <v>0</v>
      </c>
    </row>
    <row r="10" spans="1:42" s="22" customFormat="1" ht="14.25" customHeight="1" x14ac:dyDescent="0.2">
      <c r="A10" s="42"/>
      <c r="B10" s="26" t="s">
        <v>15</v>
      </c>
      <c r="C10" s="37" t="s">
        <v>1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  <c r="AA10" s="28"/>
      <c r="AB10" s="28"/>
      <c r="AC10" s="30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1">
        <v>1</v>
      </c>
      <c r="AO10" s="32"/>
      <c r="AP10" s="62">
        <f t="shared" si="0"/>
        <v>0</v>
      </c>
    </row>
    <row r="11" spans="1:42" s="22" customFormat="1" ht="14.25" customHeight="1" x14ac:dyDescent="0.2">
      <c r="A11" s="42"/>
      <c r="B11" s="26" t="s">
        <v>16</v>
      </c>
      <c r="C11" s="37" t="s">
        <v>1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28"/>
      <c r="AB11" s="28"/>
      <c r="AC11" s="30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1">
        <v>1</v>
      </c>
      <c r="AO11" s="32"/>
      <c r="AP11" s="62">
        <f t="shared" si="0"/>
        <v>0</v>
      </c>
    </row>
    <row r="12" spans="1:42" s="22" customFormat="1" ht="14.25" customHeight="1" x14ac:dyDescent="0.2">
      <c r="A12" s="42"/>
      <c r="B12" s="26" t="s">
        <v>94</v>
      </c>
      <c r="C12" s="37" t="s">
        <v>1</v>
      </c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9"/>
      <c r="AA12" s="28"/>
      <c r="AB12" s="28"/>
      <c r="AC12" s="30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1">
        <v>1</v>
      </c>
      <c r="AO12" s="32"/>
      <c r="AP12" s="62">
        <f>SUM(AN12*AO12)</f>
        <v>0</v>
      </c>
    </row>
    <row r="13" spans="1:42" s="22" customFormat="1" ht="14.25" customHeight="1" x14ac:dyDescent="0.2">
      <c r="A13" s="42"/>
      <c r="B13" s="26" t="s">
        <v>79</v>
      </c>
      <c r="C13" s="37" t="s">
        <v>0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28"/>
      <c r="AB13" s="28"/>
      <c r="AC13" s="30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1">
        <v>1</v>
      </c>
      <c r="AO13" s="32"/>
      <c r="AP13" s="62">
        <f>SUM(AN13*AO13)</f>
        <v>0</v>
      </c>
    </row>
    <row r="14" spans="1:42" s="22" customFormat="1" ht="14.25" customHeight="1" x14ac:dyDescent="0.2">
      <c r="A14" s="42"/>
      <c r="B14" s="26" t="s">
        <v>95</v>
      </c>
      <c r="C14" s="37" t="s">
        <v>0</v>
      </c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  <c r="AA14" s="28"/>
      <c r="AB14" s="28"/>
      <c r="AC14" s="30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1">
        <v>1</v>
      </c>
      <c r="AO14" s="32"/>
      <c r="AP14" s="62">
        <f>SUM(AN14*AO14)</f>
        <v>0</v>
      </c>
    </row>
    <row r="15" spans="1:42" s="22" customFormat="1" ht="14.25" customHeight="1" x14ac:dyDescent="0.2">
      <c r="A15" s="42"/>
      <c r="B15" s="26" t="s">
        <v>96</v>
      </c>
      <c r="C15" s="45" t="s">
        <v>1</v>
      </c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28"/>
      <c r="AB15" s="28"/>
      <c r="AC15" s="30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1">
        <v>1</v>
      </c>
      <c r="AO15" s="32"/>
      <c r="AP15" s="21">
        <f t="shared" ref="AP15" si="1">SUM(AN15*AO15)</f>
        <v>0</v>
      </c>
    </row>
    <row r="16" spans="1:42" s="22" customFormat="1" ht="4.5" customHeight="1" x14ac:dyDescent="0.2">
      <c r="A16" s="42"/>
      <c r="B16" s="26"/>
      <c r="C16" s="45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  <c r="AA16" s="28"/>
      <c r="AB16" s="28"/>
      <c r="AC16" s="30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1"/>
      <c r="AO16" s="32"/>
      <c r="AP16" s="21"/>
    </row>
    <row r="17" spans="1:42" s="22" customFormat="1" ht="66" customHeight="1" x14ac:dyDescent="0.2">
      <c r="A17" s="42" t="s">
        <v>7</v>
      </c>
      <c r="B17" s="26" t="s">
        <v>65</v>
      </c>
      <c r="C17" s="45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  <c r="AA17" s="28"/>
      <c r="AB17" s="28"/>
      <c r="AC17" s="30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1"/>
      <c r="AO17" s="32"/>
      <c r="AP17" s="21"/>
    </row>
    <row r="18" spans="1:42" s="22" customFormat="1" ht="14.25" customHeight="1" x14ac:dyDescent="0.2">
      <c r="A18" s="42"/>
      <c r="B18" s="26" t="s">
        <v>17</v>
      </c>
      <c r="C18" s="45" t="s">
        <v>1</v>
      </c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28"/>
      <c r="AB18" s="28"/>
      <c r="AC18" s="30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1">
        <v>1</v>
      </c>
      <c r="AO18" s="32"/>
      <c r="AP18" s="21">
        <f t="shared" ref="AP18:AP28" si="2">SUM(AN18*AO18)</f>
        <v>0</v>
      </c>
    </row>
    <row r="19" spans="1:42" s="22" customFormat="1" ht="14.25" customHeight="1" x14ac:dyDescent="0.2">
      <c r="A19" s="42"/>
      <c r="B19" s="26" t="s">
        <v>18</v>
      </c>
      <c r="C19" s="45" t="s">
        <v>1</v>
      </c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9"/>
      <c r="AA19" s="28"/>
      <c r="AB19" s="28"/>
      <c r="AC19" s="30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1">
        <v>1</v>
      </c>
      <c r="AO19" s="32"/>
      <c r="AP19" s="21">
        <f t="shared" si="2"/>
        <v>0</v>
      </c>
    </row>
    <row r="20" spans="1:42" s="22" customFormat="1" ht="14.25" customHeight="1" x14ac:dyDescent="0.2">
      <c r="A20" s="42"/>
      <c r="B20" s="26" t="s">
        <v>19</v>
      </c>
      <c r="C20" s="45" t="s">
        <v>1</v>
      </c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9"/>
      <c r="AA20" s="28"/>
      <c r="AB20" s="28"/>
      <c r="AC20" s="30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1">
        <v>1</v>
      </c>
      <c r="AO20" s="32"/>
      <c r="AP20" s="21">
        <f t="shared" si="2"/>
        <v>0</v>
      </c>
    </row>
    <row r="21" spans="1:42" s="22" customFormat="1" ht="14.25" customHeight="1" x14ac:dyDescent="0.2">
      <c r="A21" s="42"/>
      <c r="B21" s="26" t="s">
        <v>59</v>
      </c>
      <c r="C21" s="45" t="s">
        <v>1</v>
      </c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9"/>
      <c r="AA21" s="28"/>
      <c r="AB21" s="28"/>
      <c r="AC21" s="30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1">
        <v>1</v>
      </c>
      <c r="AO21" s="32"/>
      <c r="AP21" s="21">
        <f t="shared" si="2"/>
        <v>0</v>
      </c>
    </row>
    <row r="22" spans="1:42" s="22" customFormat="1" ht="14.25" customHeight="1" x14ac:dyDescent="0.2">
      <c r="A22" s="42"/>
      <c r="B22" s="26" t="s">
        <v>60</v>
      </c>
      <c r="C22" s="45" t="s">
        <v>1</v>
      </c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  <c r="AA22" s="28"/>
      <c r="AB22" s="28"/>
      <c r="AC22" s="30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1">
        <v>1</v>
      </c>
      <c r="AO22" s="32"/>
      <c r="AP22" s="21">
        <f t="shared" si="2"/>
        <v>0</v>
      </c>
    </row>
    <row r="23" spans="1:42" s="22" customFormat="1" ht="14.25" customHeight="1" x14ac:dyDescent="0.2">
      <c r="A23" s="42"/>
      <c r="B23" s="26" t="s">
        <v>61</v>
      </c>
      <c r="C23" s="45" t="s">
        <v>1</v>
      </c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8"/>
      <c r="AB23" s="28"/>
      <c r="AC23" s="30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31">
        <v>1</v>
      </c>
      <c r="AO23" s="32"/>
      <c r="AP23" s="21">
        <f t="shared" si="2"/>
        <v>0</v>
      </c>
    </row>
    <row r="24" spans="1:42" s="22" customFormat="1" ht="14.25" customHeight="1" x14ac:dyDescent="0.2">
      <c r="A24" s="42"/>
      <c r="B24" s="26" t="s">
        <v>20</v>
      </c>
      <c r="C24" s="45" t="s">
        <v>1</v>
      </c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  <c r="AA24" s="28"/>
      <c r="AB24" s="28"/>
      <c r="AC24" s="30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1">
        <v>1</v>
      </c>
      <c r="AO24" s="32"/>
      <c r="AP24" s="21">
        <f t="shared" si="2"/>
        <v>0</v>
      </c>
    </row>
    <row r="25" spans="1:42" s="22" customFormat="1" ht="14.25" customHeight="1" x14ac:dyDescent="0.2">
      <c r="A25" s="42"/>
      <c r="B25" s="26" t="s">
        <v>21</v>
      </c>
      <c r="C25" s="45" t="s">
        <v>1</v>
      </c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8"/>
      <c r="AB25" s="28"/>
      <c r="AC25" s="30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1">
        <v>1</v>
      </c>
      <c r="AO25" s="32"/>
      <c r="AP25" s="21">
        <f t="shared" si="2"/>
        <v>0</v>
      </c>
    </row>
    <row r="26" spans="1:42" s="22" customFormat="1" ht="14.25" customHeight="1" x14ac:dyDescent="0.2">
      <c r="A26" s="42"/>
      <c r="B26" s="26" t="s">
        <v>144</v>
      </c>
      <c r="C26" s="45" t="s">
        <v>1</v>
      </c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  <c r="AA26" s="28"/>
      <c r="AB26" s="28"/>
      <c r="AC26" s="30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31">
        <v>1</v>
      </c>
      <c r="AO26" s="32"/>
      <c r="AP26" s="21">
        <f t="shared" ref="AP26" si="3">SUM(AN26*AO26)</f>
        <v>0</v>
      </c>
    </row>
    <row r="27" spans="1:42" s="22" customFormat="1" ht="14.25" customHeight="1" x14ac:dyDescent="0.2">
      <c r="A27" s="42"/>
      <c r="B27" s="26" t="s">
        <v>22</v>
      </c>
      <c r="C27" s="45" t="s">
        <v>1</v>
      </c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  <c r="AA27" s="28"/>
      <c r="AB27" s="28"/>
      <c r="AC27" s="30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31">
        <v>1</v>
      </c>
      <c r="AO27" s="32"/>
      <c r="AP27" s="21">
        <f t="shared" si="2"/>
        <v>0</v>
      </c>
    </row>
    <row r="28" spans="1:42" s="22" customFormat="1" ht="14.25" customHeight="1" x14ac:dyDescent="0.2">
      <c r="A28" s="42"/>
      <c r="B28" s="26" t="s">
        <v>23</v>
      </c>
      <c r="C28" s="45" t="s">
        <v>1</v>
      </c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  <c r="AA28" s="28"/>
      <c r="AB28" s="28"/>
      <c r="AC28" s="30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31">
        <v>1</v>
      </c>
      <c r="AO28" s="32"/>
      <c r="AP28" s="21">
        <f t="shared" si="2"/>
        <v>0</v>
      </c>
    </row>
    <row r="29" spans="1:42" s="22" customFormat="1" ht="4.5" customHeight="1" x14ac:dyDescent="0.2">
      <c r="A29" s="43"/>
      <c r="B29" s="38"/>
      <c r="C29" s="33"/>
      <c r="D29" s="30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29"/>
      <c r="AA29" s="35"/>
      <c r="AB29" s="35"/>
      <c r="AC29" s="27"/>
      <c r="AD29" s="35"/>
      <c r="AE29" s="35"/>
      <c r="AF29" s="35"/>
      <c r="AG29" s="36"/>
      <c r="AH29" s="35"/>
      <c r="AI29" s="37"/>
      <c r="AJ29" s="37"/>
      <c r="AK29" s="37"/>
      <c r="AL29" s="37"/>
      <c r="AM29" s="37"/>
      <c r="AN29" s="31"/>
      <c r="AO29" s="32"/>
      <c r="AP29" s="21"/>
    </row>
    <row r="30" spans="1:42" s="22" customFormat="1" ht="66" customHeight="1" x14ac:dyDescent="0.2">
      <c r="A30" s="42" t="s">
        <v>3</v>
      </c>
      <c r="B30" s="26" t="s">
        <v>91</v>
      </c>
      <c r="C30" s="45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9"/>
      <c r="AA30" s="28"/>
      <c r="AB30" s="28"/>
      <c r="AC30" s="30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31"/>
      <c r="AO30" s="32"/>
      <c r="AP30" s="21"/>
    </row>
    <row r="31" spans="1:42" s="22" customFormat="1" ht="14.25" customHeight="1" x14ac:dyDescent="0.2">
      <c r="A31" s="24"/>
      <c r="B31" s="38" t="s">
        <v>24</v>
      </c>
      <c r="C31" s="33" t="s">
        <v>1</v>
      </c>
      <c r="D31" s="30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29"/>
      <c r="AA31" s="35"/>
      <c r="AB31" s="35"/>
      <c r="AC31" s="27"/>
      <c r="AD31" s="35"/>
      <c r="AE31" s="35"/>
      <c r="AF31" s="35"/>
      <c r="AG31" s="36"/>
      <c r="AH31" s="35"/>
      <c r="AI31" s="37"/>
      <c r="AJ31" s="37"/>
      <c r="AK31" s="37"/>
      <c r="AL31" s="37"/>
      <c r="AM31" s="37"/>
      <c r="AN31" s="31">
        <v>1</v>
      </c>
      <c r="AO31" s="32"/>
      <c r="AP31" s="21">
        <f t="shared" ref="AP31:AP43" si="4">SUM(AN31*AO31)</f>
        <v>0</v>
      </c>
    </row>
    <row r="32" spans="1:42" s="22" customFormat="1" ht="14.25" customHeight="1" x14ac:dyDescent="0.2">
      <c r="A32" s="24"/>
      <c r="B32" s="38" t="s">
        <v>25</v>
      </c>
      <c r="C32" s="33" t="s">
        <v>1</v>
      </c>
      <c r="D32" s="30"/>
      <c r="E32" s="3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29"/>
      <c r="AA32" s="35"/>
      <c r="AB32" s="35"/>
      <c r="AC32" s="27"/>
      <c r="AD32" s="35"/>
      <c r="AE32" s="35"/>
      <c r="AF32" s="35"/>
      <c r="AG32" s="36"/>
      <c r="AH32" s="35"/>
      <c r="AI32" s="37"/>
      <c r="AJ32" s="37"/>
      <c r="AK32" s="37"/>
      <c r="AL32" s="37"/>
      <c r="AM32" s="37"/>
      <c r="AN32" s="31">
        <v>1</v>
      </c>
      <c r="AO32" s="32"/>
      <c r="AP32" s="21">
        <f t="shared" si="4"/>
        <v>0</v>
      </c>
    </row>
    <row r="33" spans="1:42" s="22" customFormat="1" ht="14.25" customHeight="1" x14ac:dyDescent="0.2">
      <c r="A33" s="24"/>
      <c r="B33" s="38" t="s">
        <v>26</v>
      </c>
      <c r="C33" s="33" t="s">
        <v>1</v>
      </c>
      <c r="D33" s="30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29"/>
      <c r="AA33" s="35"/>
      <c r="AB33" s="35"/>
      <c r="AC33" s="27"/>
      <c r="AD33" s="35"/>
      <c r="AE33" s="35"/>
      <c r="AF33" s="35"/>
      <c r="AG33" s="36"/>
      <c r="AH33" s="35"/>
      <c r="AI33" s="37"/>
      <c r="AJ33" s="37"/>
      <c r="AK33" s="37"/>
      <c r="AL33" s="37"/>
      <c r="AM33" s="37"/>
      <c r="AN33" s="31">
        <v>1</v>
      </c>
      <c r="AO33" s="32"/>
      <c r="AP33" s="21">
        <f t="shared" si="4"/>
        <v>0</v>
      </c>
    </row>
    <row r="34" spans="1:42" s="22" customFormat="1" ht="14.25" customHeight="1" x14ac:dyDescent="0.2">
      <c r="A34" s="24"/>
      <c r="B34" s="38" t="s">
        <v>27</v>
      </c>
      <c r="C34" s="33" t="s">
        <v>1</v>
      </c>
      <c r="D34" s="30"/>
      <c r="E34" s="34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29"/>
      <c r="AA34" s="35"/>
      <c r="AB34" s="35"/>
      <c r="AC34" s="27"/>
      <c r="AD34" s="35"/>
      <c r="AE34" s="35"/>
      <c r="AF34" s="35"/>
      <c r="AG34" s="36"/>
      <c r="AH34" s="35"/>
      <c r="AI34" s="37"/>
      <c r="AJ34" s="37"/>
      <c r="AK34" s="37"/>
      <c r="AL34" s="37"/>
      <c r="AM34" s="37"/>
      <c r="AN34" s="31">
        <v>1</v>
      </c>
      <c r="AO34" s="32"/>
      <c r="AP34" s="21">
        <f t="shared" si="4"/>
        <v>0</v>
      </c>
    </row>
    <row r="35" spans="1:42" s="22" customFormat="1" ht="14.25" customHeight="1" x14ac:dyDescent="0.2">
      <c r="A35" s="24"/>
      <c r="B35" s="38" t="s">
        <v>80</v>
      </c>
      <c r="C35" s="33" t="s">
        <v>1</v>
      </c>
      <c r="D35" s="30"/>
      <c r="E35" s="3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29"/>
      <c r="AA35" s="35"/>
      <c r="AB35" s="35"/>
      <c r="AC35" s="27"/>
      <c r="AD35" s="35"/>
      <c r="AE35" s="35"/>
      <c r="AF35" s="35"/>
      <c r="AG35" s="36"/>
      <c r="AH35" s="35"/>
      <c r="AI35" s="37"/>
      <c r="AJ35" s="37"/>
      <c r="AK35" s="37"/>
      <c r="AL35" s="37"/>
      <c r="AM35" s="37"/>
      <c r="AN35" s="31">
        <v>1</v>
      </c>
      <c r="AO35" s="32"/>
      <c r="AP35" s="21">
        <f>SUM(AN35*AO35)</f>
        <v>0</v>
      </c>
    </row>
    <row r="36" spans="1:42" s="22" customFormat="1" ht="14.25" customHeight="1" x14ac:dyDescent="0.2">
      <c r="A36" s="24"/>
      <c r="B36" s="38" t="s">
        <v>81</v>
      </c>
      <c r="C36" s="33" t="s">
        <v>1</v>
      </c>
      <c r="D36" s="30"/>
      <c r="E36" s="34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29"/>
      <c r="AA36" s="35"/>
      <c r="AB36" s="35"/>
      <c r="AC36" s="27"/>
      <c r="AD36" s="35"/>
      <c r="AE36" s="35"/>
      <c r="AF36" s="35"/>
      <c r="AG36" s="36"/>
      <c r="AH36" s="35"/>
      <c r="AI36" s="37"/>
      <c r="AJ36" s="37"/>
      <c r="AK36" s="37"/>
      <c r="AL36" s="37"/>
      <c r="AM36" s="37"/>
      <c r="AN36" s="31">
        <v>1</v>
      </c>
      <c r="AO36" s="32"/>
      <c r="AP36" s="21">
        <f>SUM(AN36*AO36)</f>
        <v>0</v>
      </c>
    </row>
    <row r="37" spans="1:42" s="22" customFormat="1" ht="14.25" customHeight="1" x14ac:dyDescent="0.2">
      <c r="A37" s="24"/>
      <c r="B37" s="38" t="s">
        <v>146</v>
      </c>
      <c r="C37" s="33" t="s">
        <v>1</v>
      </c>
      <c r="D37" s="30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29"/>
      <c r="AA37" s="35"/>
      <c r="AB37" s="35"/>
      <c r="AC37" s="27"/>
      <c r="AD37" s="35"/>
      <c r="AE37" s="35"/>
      <c r="AF37" s="35"/>
      <c r="AG37" s="36"/>
      <c r="AH37" s="35"/>
      <c r="AI37" s="37"/>
      <c r="AJ37" s="37"/>
      <c r="AK37" s="37"/>
      <c r="AL37" s="37"/>
      <c r="AM37" s="37"/>
      <c r="AN37" s="31">
        <v>1</v>
      </c>
      <c r="AO37" s="32"/>
      <c r="AP37" s="21">
        <f t="shared" ref="AP37:AP42" si="5">SUM(AN37*AO37)</f>
        <v>0</v>
      </c>
    </row>
    <row r="38" spans="1:42" s="22" customFormat="1" ht="14.25" customHeight="1" x14ac:dyDescent="0.2">
      <c r="A38" s="24"/>
      <c r="B38" s="38" t="s">
        <v>147</v>
      </c>
      <c r="C38" s="33" t="s">
        <v>1</v>
      </c>
      <c r="D38" s="30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29"/>
      <c r="AA38" s="35"/>
      <c r="AB38" s="35"/>
      <c r="AC38" s="27"/>
      <c r="AD38" s="35"/>
      <c r="AE38" s="35"/>
      <c r="AF38" s="35"/>
      <c r="AG38" s="36"/>
      <c r="AH38" s="35"/>
      <c r="AI38" s="37"/>
      <c r="AJ38" s="37"/>
      <c r="AK38" s="37"/>
      <c r="AL38" s="37"/>
      <c r="AM38" s="37"/>
      <c r="AN38" s="31">
        <v>1</v>
      </c>
      <c r="AO38" s="32"/>
      <c r="AP38" s="21">
        <f t="shared" ref="AP38" si="6">SUM(AN38*AO38)</f>
        <v>0</v>
      </c>
    </row>
    <row r="39" spans="1:42" s="22" customFormat="1" ht="14.25" customHeight="1" x14ac:dyDescent="0.2">
      <c r="A39" s="24"/>
      <c r="B39" s="38" t="s">
        <v>148</v>
      </c>
      <c r="C39" s="33" t="s">
        <v>1</v>
      </c>
      <c r="D39" s="30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29"/>
      <c r="AA39" s="35"/>
      <c r="AB39" s="35"/>
      <c r="AC39" s="27"/>
      <c r="AD39" s="35"/>
      <c r="AE39" s="35"/>
      <c r="AF39" s="35"/>
      <c r="AG39" s="36"/>
      <c r="AH39" s="35"/>
      <c r="AI39" s="37"/>
      <c r="AJ39" s="37"/>
      <c r="AK39" s="37"/>
      <c r="AL39" s="37"/>
      <c r="AM39" s="37"/>
      <c r="AN39" s="31">
        <v>1</v>
      </c>
      <c r="AO39" s="32"/>
      <c r="AP39" s="21">
        <f t="shared" ref="AP39:AP40" si="7">SUM(AN39*AO39)</f>
        <v>0</v>
      </c>
    </row>
    <row r="40" spans="1:42" s="22" customFormat="1" ht="14.25" customHeight="1" x14ac:dyDescent="0.2">
      <c r="A40" s="24"/>
      <c r="B40" s="38" t="s">
        <v>149</v>
      </c>
      <c r="C40" s="33" t="s">
        <v>1</v>
      </c>
      <c r="D40" s="30"/>
      <c r="E40" s="34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29"/>
      <c r="AA40" s="35"/>
      <c r="AB40" s="35"/>
      <c r="AC40" s="27"/>
      <c r="AD40" s="35"/>
      <c r="AE40" s="35"/>
      <c r="AF40" s="35"/>
      <c r="AG40" s="36"/>
      <c r="AH40" s="35"/>
      <c r="AI40" s="37"/>
      <c r="AJ40" s="37"/>
      <c r="AK40" s="37"/>
      <c r="AL40" s="37"/>
      <c r="AM40" s="37"/>
      <c r="AN40" s="31">
        <v>1</v>
      </c>
      <c r="AO40" s="32"/>
      <c r="AP40" s="21">
        <f t="shared" si="7"/>
        <v>0</v>
      </c>
    </row>
    <row r="41" spans="1:42" s="22" customFormat="1" ht="14.25" customHeight="1" x14ac:dyDescent="0.2">
      <c r="A41" s="24"/>
      <c r="B41" s="38" t="s">
        <v>150</v>
      </c>
      <c r="C41" s="33" t="s">
        <v>1</v>
      </c>
      <c r="D41" s="30"/>
      <c r="E41" s="34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29"/>
      <c r="AA41" s="35"/>
      <c r="AB41" s="35"/>
      <c r="AC41" s="27"/>
      <c r="AD41" s="35"/>
      <c r="AE41" s="35"/>
      <c r="AF41" s="35"/>
      <c r="AG41" s="36"/>
      <c r="AH41" s="35"/>
      <c r="AI41" s="37"/>
      <c r="AJ41" s="37"/>
      <c r="AK41" s="37"/>
      <c r="AL41" s="37"/>
      <c r="AM41" s="37"/>
      <c r="AN41" s="31">
        <v>1</v>
      </c>
      <c r="AO41" s="32"/>
      <c r="AP41" s="21">
        <f t="shared" si="5"/>
        <v>0</v>
      </c>
    </row>
    <row r="42" spans="1:42" s="22" customFormat="1" ht="14.25" customHeight="1" x14ac:dyDescent="0.2">
      <c r="A42" s="24"/>
      <c r="B42" s="38" t="s">
        <v>151</v>
      </c>
      <c r="C42" s="33" t="s">
        <v>1</v>
      </c>
      <c r="D42" s="30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29"/>
      <c r="AA42" s="35"/>
      <c r="AB42" s="35"/>
      <c r="AC42" s="27"/>
      <c r="AD42" s="35"/>
      <c r="AE42" s="35"/>
      <c r="AF42" s="35"/>
      <c r="AG42" s="36"/>
      <c r="AH42" s="35"/>
      <c r="AI42" s="37"/>
      <c r="AJ42" s="37"/>
      <c r="AK42" s="37"/>
      <c r="AL42" s="37"/>
      <c r="AM42" s="37"/>
      <c r="AN42" s="31">
        <v>1</v>
      </c>
      <c r="AO42" s="32"/>
      <c r="AP42" s="21">
        <f t="shared" si="5"/>
        <v>0</v>
      </c>
    </row>
    <row r="43" spans="1:42" s="22" customFormat="1" ht="14.25" customHeight="1" x14ac:dyDescent="0.2">
      <c r="A43" s="24"/>
      <c r="B43" s="38" t="s">
        <v>97</v>
      </c>
      <c r="C43" s="33" t="s">
        <v>1</v>
      </c>
      <c r="D43" s="30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29"/>
      <c r="AA43" s="35"/>
      <c r="AB43" s="35"/>
      <c r="AC43" s="27"/>
      <c r="AD43" s="35"/>
      <c r="AE43" s="35"/>
      <c r="AF43" s="35"/>
      <c r="AG43" s="36"/>
      <c r="AH43" s="35"/>
      <c r="AI43" s="37"/>
      <c r="AJ43" s="37"/>
      <c r="AK43" s="37"/>
      <c r="AL43" s="37"/>
      <c r="AM43" s="37"/>
      <c r="AN43" s="31">
        <v>1</v>
      </c>
      <c r="AO43" s="32"/>
      <c r="AP43" s="21">
        <f t="shared" si="4"/>
        <v>0</v>
      </c>
    </row>
    <row r="44" spans="1:42" s="22" customFormat="1" ht="14.25" customHeight="1" x14ac:dyDescent="0.2">
      <c r="A44" s="24"/>
      <c r="B44" s="38" t="s">
        <v>152</v>
      </c>
      <c r="C44" s="33" t="s">
        <v>1</v>
      </c>
      <c r="D44" s="30"/>
      <c r="E44" s="34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29"/>
      <c r="AA44" s="35"/>
      <c r="AB44" s="35"/>
      <c r="AC44" s="27"/>
      <c r="AD44" s="35"/>
      <c r="AE44" s="35"/>
      <c r="AF44" s="35"/>
      <c r="AG44" s="36"/>
      <c r="AH44" s="35"/>
      <c r="AI44" s="37"/>
      <c r="AJ44" s="37"/>
      <c r="AK44" s="37"/>
      <c r="AL44" s="37"/>
      <c r="AM44" s="37"/>
      <c r="AN44" s="31">
        <v>1</v>
      </c>
      <c r="AO44" s="32"/>
      <c r="AP44" s="21">
        <f t="shared" ref="AP44:AP45" si="8">SUM(AN44*AO44)</f>
        <v>0</v>
      </c>
    </row>
    <row r="45" spans="1:42" s="22" customFormat="1" ht="14.25" customHeight="1" x14ac:dyDescent="0.2">
      <c r="A45" s="24"/>
      <c r="B45" s="38" t="s">
        <v>153</v>
      </c>
      <c r="C45" s="33" t="s">
        <v>1</v>
      </c>
      <c r="D45" s="30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29"/>
      <c r="AA45" s="35"/>
      <c r="AB45" s="35"/>
      <c r="AC45" s="27"/>
      <c r="AD45" s="35"/>
      <c r="AE45" s="35"/>
      <c r="AF45" s="35"/>
      <c r="AG45" s="36"/>
      <c r="AH45" s="35"/>
      <c r="AI45" s="37"/>
      <c r="AJ45" s="37"/>
      <c r="AK45" s="37"/>
      <c r="AL45" s="37"/>
      <c r="AM45" s="37"/>
      <c r="AN45" s="31">
        <v>1</v>
      </c>
      <c r="AO45" s="32"/>
      <c r="AP45" s="21">
        <f t="shared" si="8"/>
        <v>0</v>
      </c>
    </row>
    <row r="46" spans="1:42" s="22" customFormat="1" ht="12" customHeight="1" x14ac:dyDescent="0.2">
      <c r="A46" s="43"/>
      <c r="B46" s="38"/>
      <c r="C46" s="33"/>
      <c r="D46" s="30"/>
      <c r="E46" s="34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29"/>
      <c r="AA46" s="35"/>
      <c r="AB46" s="35"/>
      <c r="AC46" s="27"/>
      <c r="AD46" s="35"/>
      <c r="AE46" s="35"/>
      <c r="AF46" s="35"/>
      <c r="AG46" s="36"/>
      <c r="AH46" s="35"/>
      <c r="AI46" s="37"/>
      <c r="AJ46" s="37"/>
      <c r="AK46" s="37"/>
      <c r="AL46" s="37"/>
      <c r="AM46" s="37"/>
      <c r="AN46" s="31"/>
      <c r="AO46" s="32"/>
      <c r="AP46" s="21"/>
    </row>
    <row r="47" spans="1:42" s="22" customFormat="1" ht="51.75" customHeight="1" x14ac:dyDescent="0.2">
      <c r="A47" s="42" t="s">
        <v>4</v>
      </c>
      <c r="B47" s="26" t="s">
        <v>66</v>
      </c>
      <c r="C47" s="45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  <c r="AA47" s="28"/>
      <c r="AB47" s="28"/>
      <c r="AC47" s="30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31"/>
      <c r="AO47" s="32"/>
      <c r="AP47" s="21"/>
    </row>
    <row r="48" spans="1:42" s="22" customFormat="1" ht="15" customHeight="1" x14ac:dyDescent="0.2">
      <c r="A48" s="24"/>
      <c r="B48" s="38" t="s">
        <v>28</v>
      </c>
      <c r="C48" s="33" t="s">
        <v>1</v>
      </c>
      <c r="D48" s="30"/>
      <c r="E48" s="34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29"/>
      <c r="AA48" s="35"/>
      <c r="AB48" s="35"/>
      <c r="AC48" s="27"/>
      <c r="AD48" s="35"/>
      <c r="AE48" s="35"/>
      <c r="AF48" s="35"/>
      <c r="AG48" s="36"/>
      <c r="AH48" s="35"/>
      <c r="AI48" s="37"/>
      <c r="AJ48" s="37"/>
      <c r="AK48" s="37"/>
      <c r="AL48" s="37"/>
      <c r="AM48" s="37"/>
      <c r="AN48" s="31">
        <v>1</v>
      </c>
      <c r="AO48" s="32"/>
      <c r="AP48" s="21">
        <f t="shared" ref="AP48:AP82" si="9">SUM(AN48*AO48)</f>
        <v>0</v>
      </c>
    </row>
    <row r="49" spans="1:42" s="22" customFormat="1" ht="15" customHeight="1" x14ac:dyDescent="0.2">
      <c r="A49" s="24"/>
      <c r="B49" s="38" t="s">
        <v>29</v>
      </c>
      <c r="C49" s="33" t="s">
        <v>1</v>
      </c>
      <c r="D49" s="30"/>
      <c r="E49" s="34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29"/>
      <c r="AA49" s="35"/>
      <c r="AB49" s="35"/>
      <c r="AC49" s="27"/>
      <c r="AD49" s="35"/>
      <c r="AE49" s="35"/>
      <c r="AF49" s="35"/>
      <c r="AG49" s="36"/>
      <c r="AH49" s="35"/>
      <c r="AI49" s="37"/>
      <c r="AJ49" s="37"/>
      <c r="AK49" s="37"/>
      <c r="AL49" s="37"/>
      <c r="AM49" s="37"/>
      <c r="AN49" s="31">
        <v>1</v>
      </c>
      <c r="AO49" s="32"/>
      <c r="AP49" s="21">
        <f t="shared" si="9"/>
        <v>0</v>
      </c>
    </row>
    <row r="50" spans="1:42" s="22" customFormat="1" ht="15" customHeight="1" x14ac:dyDescent="0.2">
      <c r="A50" s="43"/>
      <c r="B50" s="38" t="s">
        <v>30</v>
      </c>
      <c r="C50" s="33" t="s">
        <v>1</v>
      </c>
      <c r="D50" s="30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29"/>
      <c r="AA50" s="35"/>
      <c r="AB50" s="35"/>
      <c r="AC50" s="27"/>
      <c r="AD50" s="35"/>
      <c r="AE50" s="35"/>
      <c r="AF50" s="35"/>
      <c r="AG50" s="36"/>
      <c r="AH50" s="35"/>
      <c r="AI50" s="37"/>
      <c r="AJ50" s="37"/>
      <c r="AK50" s="37"/>
      <c r="AL50" s="37"/>
      <c r="AM50" s="37"/>
      <c r="AN50" s="31">
        <v>1</v>
      </c>
      <c r="AO50" s="32"/>
      <c r="AP50" s="21">
        <f t="shared" si="9"/>
        <v>0</v>
      </c>
    </row>
    <row r="51" spans="1:42" s="22" customFormat="1" ht="15" customHeight="1" x14ac:dyDescent="0.2">
      <c r="A51" s="43"/>
      <c r="B51" s="38" t="s">
        <v>119</v>
      </c>
      <c r="C51" s="33" t="s">
        <v>1</v>
      </c>
      <c r="D51" s="30"/>
      <c r="E51" s="34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29"/>
      <c r="AA51" s="35"/>
      <c r="AB51" s="35"/>
      <c r="AC51" s="27"/>
      <c r="AD51" s="35"/>
      <c r="AE51" s="35"/>
      <c r="AF51" s="35"/>
      <c r="AG51" s="36"/>
      <c r="AH51" s="35"/>
      <c r="AI51" s="37"/>
      <c r="AJ51" s="37"/>
      <c r="AK51" s="37"/>
      <c r="AL51" s="37"/>
      <c r="AM51" s="37"/>
      <c r="AN51" s="31">
        <v>1</v>
      </c>
      <c r="AO51" s="32"/>
      <c r="AP51" s="21">
        <f t="shared" ref="AP51" si="10">SUM(AN51*AO51)</f>
        <v>0</v>
      </c>
    </row>
    <row r="52" spans="1:42" s="22" customFormat="1" ht="25.5" customHeight="1" x14ac:dyDescent="0.2">
      <c r="A52" s="43"/>
      <c r="B52" s="38" t="s">
        <v>85</v>
      </c>
      <c r="C52" s="33" t="s">
        <v>1</v>
      </c>
      <c r="D52" s="30"/>
      <c r="E52" s="34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29"/>
      <c r="AA52" s="35"/>
      <c r="AB52" s="35"/>
      <c r="AC52" s="27"/>
      <c r="AD52" s="35"/>
      <c r="AE52" s="35"/>
      <c r="AF52" s="35"/>
      <c r="AG52" s="36"/>
      <c r="AH52" s="35"/>
      <c r="AI52" s="37"/>
      <c r="AJ52" s="37"/>
      <c r="AK52" s="37"/>
      <c r="AL52" s="37"/>
      <c r="AM52" s="37"/>
      <c r="AN52" s="31">
        <v>1</v>
      </c>
      <c r="AO52" s="32"/>
      <c r="AP52" s="21">
        <f>SUM(AN52*AO52)</f>
        <v>0</v>
      </c>
    </row>
    <row r="53" spans="1:42" s="22" customFormat="1" ht="15" customHeight="1" x14ac:dyDescent="0.2">
      <c r="A53" s="43"/>
      <c r="B53" s="38" t="s">
        <v>72</v>
      </c>
      <c r="C53" s="33" t="s">
        <v>1</v>
      </c>
      <c r="D53" s="30"/>
      <c r="E53" s="34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29"/>
      <c r="AA53" s="35"/>
      <c r="AB53" s="35"/>
      <c r="AC53" s="27"/>
      <c r="AD53" s="35"/>
      <c r="AE53" s="35"/>
      <c r="AF53" s="35"/>
      <c r="AG53" s="36"/>
      <c r="AH53" s="35"/>
      <c r="AI53" s="37"/>
      <c r="AJ53" s="37"/>
      <c r="AK53" s="37"/>
      <c r="AL53" s="37"/>
      <c r="AM53" s="37"/>
      <c r="AN53" s="31">
        <v>1</v>
      </c>
      <c r="AO53" s="32"/>
      <c r="AP53" s="21">
        <f>SUM(AN53*AO53)</f>
        <v>0</v>
      </c>
    </row>
    <row r="54" spans="1:42" s="22" customFormat="1" ht="24.75" customHeight="1" x14ac:dyDescent="0.2">
      <c r="A54" s="43"/>
      <c r="B54" s="38" t="s">
        <v>73</v>
      </c>
      <c r="C54" s="33" t="s">
        <v>1</v>
      </c>
      <c r="D54" s="30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29"/>
      <c r="AA54" s="35"/>
      <c r="AB54" s="35"/>
      <c r="AC54" s="27"/>
      <c r="AD54" s="35"/>
      <c r="AE54" s="35"/>
      <c r="AF54" s="35"/>
      <c r="AG54" s="36"/>
      <c r="AH54" s="35"/>
      <c r="AI54" s="37"/>
      <c r="AJ54" s="37"/>
      <c r="AK54" s="37"/>
      <c r="AL54" s="37"/>
      <c r="AM54" s="37"/>
      <c r="AN54" s="31">
        <v>1</v>
      </c>
      <c r="AO54" s="32"/>
      <c r="AP54" s="21">
        <f t="shared" si="9"/>
        <v>0</v>
      </c>
    </row>
    <row r="55" spans="1:42" s="22" customFormat="1" ht="15" customHeight="1" x14ac:dyDescent="0.2">
      <c r="A55" s="43"/>
      <c r="B55" s="38" t="s">
        <v>74</v>
      </c>
      <c r="C55" s="33" t="s">
        <v>1</v>
      </c>
      <c r="D55" s="30"/>
      <c r="E55" s="34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29"/>
      <c r="AA55" s="35"/>
      <c r="AB55" s="35"/>
      <c r="AC55" s="27"/>
      <c r="AD55" s="35"/>
      <c r="AE55" s="35"/>
      <c r="AF55" s="35"/>
      <c r="AG55" s="36"/>
      <c r="AH55" s="35"/>
      <c r="AI55" s="37"/>
      <c r="AJ55" s="37"/>
      <c r="AK55" s="37"/>
      <c r="AL55" s="37"/>
      <c r="AM55" s="37"/>
      <c r="AN55" s="31">
        <v>1</v>
      </c>
      <c r="AO55" s="32"/>
      <c r="AP55" s="21">
        <f t="shared" si="9"/>
        <v>0</v>
      </c>
    </row>
    <row r="56" spans="1:42" s="22" customFormat="1" ht="15" customHeight="1" x14ac:dyDescent="0.2">
      <c r="A56" s="43"/>
      <c r="B56" s="38" t="s">
        <v>70</v>
      </c>
      <c r="C56" s="33" t="s">
        <v>1</v>
      </c>
      <c r="D56" s="30"/>
      <c r="E56" s="3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29"/>
      <c r="AA56" s="35"/>
      <c r="AB56" s="35"/>
      <c r="AC56" s="27"/>
      <c r="AD56" s="35"/>
      <c r="AE56" s="35"/>
      <c r="AF56" s="35"/>
      <c r="AG56" s="36"/>
      <c r="AH56" s="35"/>
      <c r="AI56" s="37"/>
      <c r="AJ56" s="37"/>
      <c r="AK56" s="37"/>
      <c r="AL56" s="37"/>
      <c r="AM56" s="37"/>
      <c r="AN56" s="31">
        <v>1</v>
      </c>
      <c r="AO56" s="32"/>
      <c r="AP56" s="21">
        <f t="shared" si="9"/>
        <v>0</v>
      </c>
    </row>
    <row r="57" spans="1:42" s="22" customFormat="1" ht="15" customHeight="1" x14ac:dyDescent="0.2">
      <c r="A57" s="43"/>
      <c r="B57" s="38" t="s">
        <v>68</v>
      </c>
      <c r="C57" s="33" t="s">
        <v>1</v>
      </c>
      <c r="D57" s="30"/>
      <c r="E57" s="34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29"/>
      <c r="AA57" s="35"/>
      <c r="AB57" s="35"/>
      <c r="AC57" s="27"/>
      <c r="AD57" s="35"/>
      <c r="AE57" s="35"/>
      <c r="AF57" s="35"/>
      <c r="AG57" s="36"/>
      <c r="AH57" s="35"/>
      <c r="AI57" s="37"/>
      <c r="AJ57" s="37"/>
      <c r="AK57" s="37"/>
      <c r="AL57" s="37"/>
      <c r="AM57" s="37"/>
      <c r="AN57" s="31">
        <v>1</v>
      </c>
      <c r="AO57" s="32"/>
      <c r="AP57" s="21">
        <f t="shared" si="9"/>
        <v>0</v>
      </c>
    </row>
    <row r="58" spans="1:42" s="22" customFormat="1" ht="15" customHeight="1" x14ac:dyDescent="0.2">
      <c r="A58" s="43"/>
      <c r="B58" s="38" t="s">
        <v>69</v>
      </c>
      <c r="C58" s="33" t="s">
        <v>1</v>
      </c>
      <c r="D58" s="30"/>
      <c r="E58" s="3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29"/>
      <c r="AA58" s="35"/>
      <c r="AB58" s="35"/>
      <c r="AC58" s="27"/>
      <c r="AD58" s="35"/>
      <c r="AE58" s="35"/>
      <c r="AF58" s="35"/>
      <c r="AG58" s="36"/>
      <c r="AH58" s="35"/>
      <c r="AI58" s="37"/>
      <c r="AJ58" s="37"/>
      <c r="AK58" s="37"/>
      <c r="AL58" s="37"/>
      <c r="AM58" s="37"/>
      <c r="AN58" s="31">
        <v>1</v>
      </c>
      <c r="AO58" s="32"/>
      <c r="AP58" s="21">
        <f>SUM(AN58*AO58)</f>
        <v>0</v>
      </c>
    </row>
    <row r="59" spans="1:42" s="22" customFormat="1" ht="15" customHeight="1" x14ac:dyDescent="0.2">
      <c r="A59" s="43"/>
      <c r="B59" s="38" t="s">
        <v>71</v>
      </c>
      <c r="C59" s="33" t="s">
        <v>1</v>
      </c>
      <c r="D59" s="30"/>
      <c r="E59" s="34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29"/>
      <c r="AA59" s="35"/>
      <c r="AB59" s="35"/>
      <c r="AC59" s="27"/>
      <c r="AD59" s="35"/>
      <c r="AE59" s="35"/>
      <c r="AF59" s="35"/>
      <c r="AG59" s="36"/>
      <c r="AH59" s="35"/>
      <c r="AI59" s="37"/>
      <c r="AJ59" s="37"/>
      <c r="AK59" s="37"/>
      <c r="AL59" s="37"/>
      <c r="AM59" s="37"/>
      <c r="AN59" s="31">
        <v>1</v>
      </c>
      <c r="AO59" s="32"/>
      <c r="AP59" s="21">
        <f>SUM(AN59*AO59)</f>
        <v>0</v>
      </c>
    </row>
    <row r="60" spans="1:42" s="22" customFormat="1" ht="15" customHeight="1" x14ac:dyDescent="0.2">
      <c r="A60" s="43"/>
      <c r="B60" s="38" t="s">
        <v>75</v>
      </c>
      <c r="C60" s="33" t="s">
        <v>1</v>
      </c>
      <c r="D60" s="30"/>
      <c r="E60" s="34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29"/>
      <c r="AA60" s="35"/>
      <c r="AB60" s="35"/>
      <c r="AC60" s="27"/>
      <c r="AD60" s="35"/>
      <c r="AE60" s="35"/>
      <c r="AF60" s="35"/>
      <c r="AG60" s="36"/>
      <c r="AH60" s="35"/>
      <c r="AI60" s="37"/>
      <c r="AJ60" s="37"/>
      <c r="AK60" s="37"/>
      <c r="AL60" s="37"/>
      <c r="AM60" s="37"/>
      <c r="AN60" s="31">
        <v>1</v>
      </c>
      <c r="AO60" s="32"/>
      <c r="AP60" s="21">
        <f>SUM(AN60*AO60)</f>
        <v>0</v>
      </c>
    </row>
    <row r="61" spans="1:42" s="22" customFormat="1" ht="15" customHeight="1" x14ac:dyDescent="0.2">
      <c r="A61" s="43"/>
      <c r="B61" s="38" t="s">
        <v>76</v>
      </c>
      <c r="C61" s="33" t="s">
        <v>1</v>
      </c>
      <c r="D61" s="30"/>
      <c r="E61" s="34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29"/>
      <c r="AA61" s="35"/>
      <c r="AB61" s="35"/>
      <c r="AC61" s="27"/>
      <c r="AD61" s="35"/>
      <c r="AE61" s="35"/>
      <c r="AF61" s="35"/>
      <c r="AG61" s="36"/>
      <c r="AH61" s="35"/>
      <c r="AI61" s="37"/>
      <c r="AJ61" s="37"/>
      <c r="AK61" s="37"/>
      <c r="AL61" s="37"/>
      <c r="AM61" s="37"/>
      <c r="AN61" s="31">
        <v>1</v>
      </c>
      <c r="AO61" s="32"/>
      <c r="AP61" s="21">
        <f t="shared" si="9"/>
        <v>0</v>
      </c>
    </row>
    <row r="62" spans="1:42" s="22" customFormat="1" ht="15" customHeight="1" x14ac:dyDescent="0.2">
      <c r="A62" s="43"/>
      <c r="B62" s="38" t="s">
        <v>31</v>
      </c>
      <c r="C62" s="33" t="s">
        <v>1</v>
      </c>
      <c r="D62" s="30"/>
      <c r="E62" s="34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29"/>
      <c r="AA62" s="35"/>
      <c r="AB62" s="35"/>
      <c r="AC62" s="27"/>
      <c r="AD62" s="35"/>
      <c r="AE62" s="35"/>
      <c r="AF62" s="35"/>
      <c r="AG62" s="36"/>
      <c r="AH62" s="35"/>
      <c r="AI62" s="37"/>
      <c r="AJ62" s="37"/>
      <c r="AK62" s="37"/>
      <c r="AL62" s="37"/>
      <c r="AM62" s="37"/>
      <c r="AN62" s="31">
        <v>1</v>
      </c>
      <c r="AO62" s="32"/>
      <c r="AP62" s="21">
        <f t="shared" si="9"/>
        <v>0</v>
      </c>
    </row>
    <row r="63" spans="1:42" s="22" customFormat="1" ht="15" customHeight="1" x14ac:dyDescent="0.2">
      <c r="A63" s="43"/>
      <c r="B63" s="38" t="s">
        <v>93</v>
      </c>
      <c r="C63" s="33" t="s">
        <v>1</v>
      </c>
      <c r="D63" s="30"/>
      <c r="E63" s="34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29"/>
      <c r="AA63" s="35"/>
      <c r="AB63" s="35"/>
      <c r="AC63" s="27"/>
      <c r="AD63" s="35"/>
      <c r="AE63" s="35"/>
      <c r="AF63" s="35"/>
      <c r="AG63" s="36"/>
      <c r="AH63" s="35"/>
      <c r="AI63" s="37"/>
      <c r="AJ63" s="37"/>
      <c r="AK63" s="37"/>
      <c r="AL63" s="37"/>
      <c r="AM63" s="37"/>
      <c r="AN63" s="31">
        <v>1</v>
      </c>
      <c r="AO63" s="32"/>
      <c r="AP63" s="21">
        <f>SUM(AN63*AO63)</f>
        <v>0</v>
      </c>
    </row>
    <row r="64" spans="1:42" s="22" customFormat="1" ht="15" customHeight="1" x14ac:dyDescent="0.2">
      <c r="A64" s="43"/>
      <c r="B64" s="38" t="s">
        <v>108</v>
      </c>
      <c r="C64" s="33" t="s">
        <v>0</v>
      </c>
      <c r="D64" s="30"/>
      <c r="E64" s="34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29"/>
      <c r="AA64" s="35"/>
      <c r="AB64" s="35"/>
      <c r="AC64" s="27"/>
      <c r="AD64" s="35"/>
      <c r="AE64" s="35"/>
      <c r="AF64" s="35"/>
      <c r="AG64" s="36"/>
      <c r="AH64" s="35"/>
      <c r="AI64" s="37"/>
      <c r="AJ64" s="37"/>
      <c r="AK64" s="37"/>
      <c r="AL64" s="37"/>
      <c r="AM64" s="37"/>
      <c r="AN64" s="31">
        <v>1</v>
      </c>
      <c r="AO64" s="32"/>
      <c r="AP64" s="21">
        <f t="shared" ref="AP64:AP67" si="11">SUM(AN64*AO64)</f>
        <v>0</v>
      </c>
    </row>
    <row r="65" spans="1:42" s="22" customFormat="1" ht="15" customHeight="1" x14ac:dyDescent="0.2">
      <c r="A65" s="43"/>
      <c r="B65" s="38" t="s">
        <v>109</v>
      </c>
      <c r="C65" s="33" t="s">
        <v>1</v>
      </c>
      <c r="D65" s="30"/>
      <c r="E65" s="34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29"/>
      <c r="AA65" s="35"/>
      <c r="AB65" s="35"/>
      <c r="AC65" s="27"/>
      <c r="AD65" s="35"/>
      <c r="AE65" s="35"/>
      <c r="AF65" s="35"/>
      <c r="AG65" s="36"/>
      <c r="AH65" s="35"/>
      <c r="AI65" s="37"/>
      <c r="AJ65" s="37"/>
      <c r="AK65" s="37"/>
      <c r="AL65" s="37"/>
      <c r="AM65" s="37"/>
      <c r="AN65" s="31">
        <v>1</v>
      </c>
      <c r="AO65" s="32"/>
      <c r="AP65" s="21">
        <f t="shared" si="11"/>
        <v>0</v>
      </c>
    </row>
    <row r="66" spans="1:42" s="22" customFormat="1" ht="15" customHeight="1" x14ac:dyDescent="0.2">
      <c r="A66" s="43"/>
      <c r="B66" s="38" t="s">
        <v>110</v>
      </c>
      <c r="C66" s="33" t="s">
        <v>1</v>
      </c>
      <c r="D66" s="30"/>
      <c r="E66" s="34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29"/>
      <c r="AA66" s="35"/>
      <c r="AB66" s="35"/>
      <c r="AC66" s="27"/>
      <c r="AD66" s="35"/>
      <c r="AE66" s="35"/>
      <c r="AF66" s="35"/>
      <c r="AG66" s="36"/>
      <c r="AH66" s="35"/>
      <c r="AI66" s="37"/>
      <c r="AJ66" s="37"/>
      <c r="AK66" s="37"/>
      <c r="AL66" s="37"/>
      <c r="AM66" s="37"/>
      <c r="AN66" s="31">
        <v>1</v>
      </c>
      <c r="AO66" s="32"/>
      <c r="AP66" s="21">
        <f t="shared" si="11"/>
        <v>0</v>
      </c>
    </row>
    <row r="67" spans="1:42" s="22" customFormat="1" ht="15" customHeight="1" x14ac:dyDescent="0.2">
      <c r="A67" s="43"/>
      <c r="B67" s="38" t="s">
        <v>111</v>
      </c>
      <c r="C67" s="33" t="s">
        <v>1</v>
      </c>
      <c r="D67" s="30"/>
      <c r="E67" s="34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29"/>
      <c r="AA67" s="35"/>
      <c r="AB67" s="35"/>
      <c r="AC67" s="27"/>
      <c r="AD67" s="35"/>
      <c r="AE67" s="35"/>
      <c r="AF67" s="35"/>
      <c r="AG67" s="36"/>
      <c r="AH67" s="35"/>
      <c r="AI67" s="37"/>
      <c r="AJ67" s="37"/>
      <c r="AK67" s="37"/>
      <c r="AL67" s="37"/>
      <c r="AM67" s="37"/>
      <c r="AN67" s="31">
        <v>1</v>
      </c>
      <c r="AO67" s="32"/>
      <c r="AP67" s="21">
        <f t="shared" si="11"/>
        <v>0</v>
      </c>
    </row>
    <row r="68" spans="1:42" s="22" customFormat="1" ht="15" customHeight="1" x14ac:dyDescent="0.2">
      <c r="A68" s="43"/>
      <c r="B68" s="38" t="s">
        <v>98</v>
      </c>
      <c r="C68" s="33" t="s">
        <v>1</v>
      </c>
      <c r="D68" s="30"/>
      <c r="E68" s="34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29"/>
      <c r="AA68" s="35"/>
      <c r="AB68" s="35"/>
      <c r="AC68" s="27"/>
      <c r="AD68" s="35"/>
      <c r="AE68" s="35"/>
      <c r="AF68" s="35"/>
      <c r="AG68" s="36"/>
      <c r="AH68" s="35"/>
      <c r="AI68" s="37"/>
      <c r="AJ68" s="37"/>
      <c r="AK68" s="37"/>
      <c r="AL68" s="37"/>
      <c r="AM68" s="37"/>
      <c r="AN68" s="31">
        <v>1</v>
      </c>
      <c r="AO68" s="32"/>
      <c r="AP68" s="21">
        <f>SUM(AN68*AO68)</f>
        <v>0</v>
      </c>
    </row>
    <row r="69" spans="1:42" s="22" customFormat="1" ht="15" customHeight="1" x14ac:dyDescent="0.2">
      <c r="A69" s="43"/>
      <c r="B69" s="38" t="s">
        <v>130</v>
      </c>
      <c r="C69" s="33" t="s">
        <v>1</v>
      </c>
      <c r="D69" s="30"/>
      <c r="E69" s="34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29"/>
      <c r="AA69" s="35"/>
      <c r="AB69" s="35"/>
      <c r="AC69" s="27"/>
      <c r="AD69" s="35"/>
      <c r="AE69" s="35"/>
      <c r="AF69" s="35"/>
      <c r="AG69" s="36"/>
      <c r="AH69" s="35"/>
      <c r="AI69" s="37"/>
      <c r="AJ69" s="37"/>
      <c r="AK69" s="37"/>
      <c r="AL69" s="37"/>
      <c r="AM69" s="37"/>
      <c r="AN69" s="31">
        <v>1</v>
      </c>
      <c r="AO69" s="32"/>
      <c r="AP69" s="21">
        <f>SUM(AN69*AO69)</f>
        <v>0</v>
      </c>
    </row>
    <row r="70" spans="1:42" s="22" customFormat="1" ht="15" customHeight="1" x14ac:dyDescent="0.2">
      <c r="A70" s="43"/>
      <c r="B70" s="38" t="s">
        <v>32</v>
      </c>
      <c r="C70" s="33" t="s">
        <v>1</v>
      </c>
      <c r="D70" s="30"/>
      <c r="E70" s="34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29"/>
      <c r="AA70" s="35"/>
      <c r="AB70" s="35"/>
      <c r="AC70" s="27"/>
      <c r="AD70" s="35"/>
      <c r="AE70" s="35"/>
      <c r="AF70" s="35"/>
      <c r="AG70" s="36"/>
      <c r="AH70" s="35"/>
      <c r="AI70" s="37"/>
      <c r="AJ70" s="37"/>
      <c r="AK70" s="37"/>
      <c r="AL70" s="37"/>
      <c r="AM70" s="37"/>
      <c r="AN70" s="31">
        <v>1</v>
      </c>
      <c r="AO70" s="32"/>
      <c r="AP70" s="21">
        <f t="shared" si="9"/>
        <v>0</v>
      </c>
    </row>
    <row r="71" spans="1:42" s="22" customFormat="1" ht="15" customHeight="1" x14ac:dyDescent="0.2">
      <c r="A71" s="43"/>
      <c r="B71" s="38" t="s">
        <v>43</v>
      </c>
      <c r="C71" s="33" t="s">
        <v>1</v>
      </c>
      <c r="D71" s="30"/>
      <c r="E71" s="34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29"/>
      <c r="AA71" s="35"/>
      <c r="AB71" s="35"/>
      <c r="AC71" s="27"/>
      <c r="AD71" s="35"/>
      <c r="AE71" s="35"/>
      <c r="AF71" s="35"/>
      <c r="AG71" s="36"/>
      <c r="AH71" s="35"/>
      <c r="AI71" s="37"/>
      <c r="AJ71" s="37"/>
      <c r="AK71" s="37"/>
      <c r="AL71" s="37"/>
      <c r="AM71" s="37"/>
      <c r="AN71" s="31">
        <v>1</v>
      </c>
      <c r="AO71" s="32"/>
      <c r="AP71" s="21">
        <f t="shared" si="9"/>
        <v>0</v>
      </c>
    </row>
    <row r="72" spans="1:42" s="22" customFormat="1" ht="15" customHeight="1" x14ac:dyDescent="0.2">
      <c r="A72" s="43"/>
      <c r="B72" s="38" t="s">
        <v>34</v>
      </c>
      <c r="C72" s="33" t="s">
        <v>1</v>
      </c>
      <c r="D72" s="30"/>
      <c r="E72" s="34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29"/>
      <c r="AA72" s="35"/>
      <c r="AB72" s="35"/>
      <c r="AC72" s="27"/>
      <c r="AD72" s="35"/>
      <c r="AE72" s="35"/>
      <c r="AF72" s="35"/>
      <c r="AG72" s="36"/>
      <c r="AH72" s="35"/>
      <c r="AI72" s="37"/>
      <c r="AJ72" s="37"/>
      <c r="AK72" s="37"/>
      <c r="AL72" s="37"/>
      <c r="AM72" s="37"/>
      <c r="AN72" s="31">
        <v>1</v>
      </c>
      <c r="AO72" s="32"/>
      <c r="AP72" s="21">
        <f t="shared" si="9"/>
        <v>0</v>
      </c>
    </row>
    <row r="73" spans="1:42" s="22" customFormat="1" ht="15" customHeight="1" x14ac:dyDescent="0.2">
      <c r="A73" s="43"/>
      <c r="B73" s="38" t="s">
        <v>120</v>
      </c>
      <c r="C73" s="33" t="s">
        <v>1</v>
      </c>
      <c r="D73" s="30"/>
      <c r="E73" s="34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29"/>
      <c r="AA73" s="35"/>
      <c r="AB73" s="35"/>
      <c r="AC73" s="27"/>
      <c r="AD73" s="35"/>
      <c r="AE73" s="35"/>
      <c r="AF73" s="35"/>
      <c r="AG73" s="36"/>
      <c r="AH73" s="35"/>
      <c r="AI73" s="37"/>
      <c r="AJ73" s="37"/>
      <c r="AK73" s="37"/>
      <c r="AL73" s="37"/>
      <c r="AM73" s="37"/>
      <c r="AN73" s="31">
        <v>1</v>
      </c>
      <c r="AO73" s="32"/>
      <c r="AP73" s="21">
        <f t="shared" ref="AP73" si="12">SUM(AN73*AO73)</f>
        <v>0</v>
      </c>
    </row>
    <row r="74" spans="1:42" s="22" customFormat="1" ht="15" customHeight="1" x14ac:dyDescent="0.2">
      <c r="A74" s="43"/>
      <c r="B74" s="38" t="s">
        <v>35</v>
      </c>
      <c r="C74" s="33" t="s">
        <v>1</v>
      </c>
      <c r="D74" s="30"/>
      <c r="E74" s="34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29"/>
      <c r="AA74" s="35"/>
      <c r="AB74" s="35"/>
      <c r="AC74" s="27"/>
      <c r="AD74" s="35"/>
      <c r="AE74" s="35"/>
      <c r="AF74" s="35"/>
      <c r="AG74" s="36"/>
      <c r="AH74" s="35"/>
      <c r="AI74" s="37"/>
      <c r="AJ74" s="37"/>
      <c r="AK74" s="37"/>
      <c r="AL74" s="37"/>
      <c r="AM74" s="37"/>
      <c r="AN74" s="31">
        <v>1</v>
      </c>
      <c r="AO74" s="32"/>
      <c r="AP74" s="21">
        <f t="shared" si="9"/>
        <v>0</v>
      </c>
    </row>
    <row r="75" spans="1:42" s="22" customFormat="1" ht="15" customHeight="1" x14ac:dyDescent="0.2">
      <c r="A75" s="43"/>
      <c r="B75" s="38" t="s">
        <v>36</v>
      </c>
      <c r="C75" s="33" t="s">
        <v>1</v>
      </c>
      <c r="D75" s="30"/>
      <c r="E75" s="34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29"/>
      <c r="AA75" s="35"/>
      <c r="AB75" s="35"/>
      <c r="AC75" s="27"/>
      <c r="AD75" s="35"/>
      <c r="AE75" s="35"/>
      <c r="AF75" s="35"/>
      <c r="AG75" s="36"/>
      <c r="AH75" s="35"/>
      <c r="AI75" s="37"/>
      <c r="AJ75" s="37"/>
      <c r="AK75" s="37"/>
      <c r="AL75" s="37"/>
      <c r="AM75" s="37"/>
      <c r="AN75" s="31">
        <v>1</v>
      </c>
      <c r="AO75" s="32"/>
      <c r="AP75" s="21">
        <f t="shared" si="9"/>
        <v>0</v>
      </c>
    </row>
    <row r="76" spans="1:42" s="22" customFormat="1" ht="15" customHeight="1" x14ac:dyDescent="0.2">
      <c r="A76" s="43"/>
      <c r="B76" s="38" t="s">
        <v>77</v>
      </c>
      <c r="C76" s="33" t="s">
        <v>1</v>
      </c>
      <c r="D76" s="30"/>
      <c r="E76" s="34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29"/>
      <c r="AA76" s="35"/>
      <c r="AB76" s="35"/>
      <c r="AC76" s="27"/>
      <c r="AD76" s="35"/>
      <c r="AE76" s="35"/>
      <c r="AF76" s="35"/>
      <c r="AG76" s="36"/>
      <c r="AH76" s="35"/>
      <c r="AI76" s="37"/>
      <c r="AJ76" s="37"/>
      <c r="AK76" s="37"/>
      <c r="AL76" s="37"/>
      <c r="AM76" s="37"/>
      <c r="AN76" s="31">
        <v>1</v>
      </c>
      <c r="AO76" s="32"/>
      <c r="AP76" s="21">
        <f>SUM(AN76*AO76)</f>
        <v>0</v>
      </c>
    </row>
    <row r="77" spans="1:42" s="22" customFormat="1" ht="15" customHeight="1" x14ac:dyDescent="0.2">
      <c r="A77" s="43"/>
      <c r="B77" s="38" t="s">
        <v>78</v>
      </c>
      <c r="C77" s="33" t="s">
        <v>1</v>
      </c>
      <c r="D77" s="30"/>
      <c r="E77" s="34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29"/>
      <c r="AA77" s="35"/>
      <c r="AB77" s="35"/>
      <c r="AC77" s="27"/>
      <c r="AD77" s="35"/>
      <c r="AE77" s="35"/>
      <c r="AF77" s="35"/>
      <c r="AG77" s="36"/>
      <c r="AH77" s="35"/>
      <c r="AI77" s="37"/>
      <c r="AJ77" s="37"/>
      <c r="AK77" s="37"/>
      <c r="AL77" s="37"/>
      <c r="AM77" s="37"/>
      <c r="AN77" s="31">
        <v>1</v>
      </c>
      <c r="AO77" s="32"/>
      <c r="AP77" s="21">
        <f>SUM(AN77*AO77)</f>
        <v>0</v>
      </c>
    </row>
    <row r="78" spans="1:42" s="22" customFormat="1" ht="15" customHeight="1" x14ac:dyDescent="0.2">
      <c r="A78" s="43"/>
      <c r="B78" s="38" t="s">
        <v>116</v>
      </c>
      <c r="C78" s="33" t="s">
        <v>1</v>
      </c>
      <c r="D78" s="30"/>
      <c r="E78" s="34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29"/>
      <c r="AA78" s="35"/>
      <c r="AB78" s="35"/>
      <c r="AC78" s="27"/>
      <c r="AD78" s="35"/>
      <c r="AE78" s="35"/>
      <c r="AF78" s="35"/>
      <c r="AG78" s="36"/>
      <c r="AH78" s="35"/>
      <c r="AI78" s="37"/>
      <c r="AJ78" s="37"/>
      <c r="AK78" s="37"/>
      <c r="AL78" s="37"/>
      <c r="AM78" s="37"/>
      <c r="AN78" s="31">
        <v>1</v>
      </c>
      <c r="AO78" s="32"/>
      <c r="AP78" s="21">
        <f>SUM(AN78*AO78)</f>
        <v>0</v>
      </c>
    </row>
    <row r="79" spans="1:42" s="22" customFormat="1" ht="15" customHeight="1" x14ac:dyDescent="0.2">
      <c r="A79" s="43"/>
      <c r="B79" s="38" t="s">
        <v>37</v>
      </c>
      <c r="C79" s="33" t="s">
        <v>1</v>
      </c>
      <c r="D79" s="30"/>
      <c r="E79" s="34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29"/>
      <c r="AA79" s="35"/>
      <c r="AB79" s="35"/>
      <c r="AC79" s="27"/>
      <c r="AD79" s="35"/>
      <c r="AE79" s="35"/>
      <c r="AF79" s="35"/>
      <c r="AG79" s="36"/>
      <c r="AH79" s="35"/>
      <c r="AI79" s="37"/>
      <c r="AJ79" s="37"/>
      <c r="AK79" s="37"/>
      <c r="AL79" s="37"/>
      <c r="AM79" s="37"/>
      <c r="AN79" s="31">
        <v>1</v>
      </c>
      <c r="AO79" s="32"/>
      <c r="AP79" s="21">
        <f t="shared" si="9"/>
        <v>0</v>
      </c>
    </row>
    <row r="80" spans="1:42" s="22" customFormat="1" ht="15" customHeight="1" x14ac:dyDescent="0.2">
      <c r="A80" s="43"/>
      <c r="B80" s="38" t="s">
        <v>38</v>
      </c>
      <c r="C80" s="33" t="s">
        <v>1</v>
      </c>
      <c r="D80" s="30"/>
      <c r="E80" s="34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29"/>
      <c r="AA80" s="35"/>
      <c r="AB80" s="35"/>
      <c r="AC80" s="27"/>
      <c r="AD80" s="35"/>
      <c r="AE80" s="35"/>
      <c r="AF80" s="35"/>
      <c r="AG80" s="36"/>
      <c r="AH80" s="35"/>
      <c r="AI80" s="37"/>
      <c r="AJ80" s="37"/>
      <c r="AK80" s="37"/>
      <c r="AL80" s="37"/>
      <c r="AM80" s="37"/>
      <c r="AN80" s="31">
        <v>1</v>
      </c>
      <c r="AO80" s="32"/>
      <c r="AP80" s="21">
        <f t="shared" si="9"/>
        <v>0</v>
      </c>
    </row>
    <row r="81" spans="1:42" s="22" customFormat="1" ht="15" customHeight="1" x14ac:dyDescent="0.2">
      <c r="A81" s="43"/>
      <c r="B81" s="38" t="s">
        <v>39</v>
      </c>
      <c r="C81" s="33" t="s">
        <v>1</v>
      </c>
      <c r="D81" s="30"/>
      <c r="E81" s="34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29"/>
      <c r="AA81" s="35"/>
      <c r="AB81" s="35"/>
      <c r="AC81" s="27"/>
      <c r="AD81" s="35"/>
      <c r="AE81" s="35"/>
      <c r="AF81" s="35"/>
      <c r="AG81" s="36"/>
      <c r="AH81" s="35"/>
      <c r="AI81" s="37"/>
      <c r="AJ81" s="37"/>
      <c r="AK81" s="37"/>
      <c r="AL81" s="37"/>
      <c r="AM81" s="37"/>
      <c r="AN81" s="31">
        <v>1</v>
      </c>
      <c r="AO81" s="32"/>
      <c r="AP81" s="21">
        <f t="shared" si="9"/>
        <v>0</v>
      </c>
    </row>
    <row r="82" spans="1:42" s="22" customFormat="1" ht="15" customHeight="1" x14ac:dyDescent="0.2">
      <c r="A82" s="43"/>
      <c r="B82" s="38" t="s">
        <v>40</v>
      </c>
      <c r="C82" s="33" t="s">
        <v>1</v>
      </c>
      <c r="D82" s="30"/>
      <c r="E82" s="34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29"/>
      <c r="AA82" s="35"/>
      <c r="AB82" s="35"/>
      <c r="AC82" s="27"/>
      <c r="AD82" s="35"/>
      <c r="AE82" s="35"/>
      <c r="AF82" s="35"/>
      <c r="AG82" s="36"/>
      <c r="AH82" s="35"/>
      <c r="AI82" s="37"/>
      <c r="AJ82" s="37"/>
      <c r="AK82" s="37"/>
      <c r="AL82" s="37"/>
      <c r="AM82" s="37"/>
      <c r="AN82" s="31">
        <v>1</v>
      </c>
      <c r="AO82" s="32"/>
      <c r="AP82" s="21">
        <f t="shared" si="9"/>
        <v>0</v>
      </c>
    </row>
    <row r="83" spans="1:42" s="22" customFormat="1" ht="15" customHeight="1" x14ac:dyDescent="0.2">
      <c r="A83" s="43"/>
      <c r="B83" s="38" t="s">
        <v>41</v>
      </c>
      <c r="C83" s="33" t="s">
        <v>1</v>
      </c>
      <c r="D83" s="30"/>
      <c r="E83" s="34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29"/>
      <c r="AA83" s="35"/>
      <c r="AB83" s="35"/>
      <c r="AC83" s="27"/>
      <c r="AD83" s="35"/>
      <c r="AE83" s="35"/>
      <c r="AF83" s="35"/>
      <c r="AG83" s="36"/>
      <c r="AH83" s="35"/>
      <c r="AI83" s="37"/>
      <c r="AJ83" s="37"/>
      <c r="AK83" s="37"/>
      <c r="AL83" s="37"/>
      <c r="AM83" s="37"/>
      <c r="AN83" s="31">
        <v>1</v>
      </c>
      <c r="AO83" s="32"/>
      <c r="AP83" s="21">
        <f t="shared" ref="AP83:AP116" si="13">SUM(AN83*AO83)</f>
        <v>0</v>
      </c>
    </row>
    <row r="84" spans="1:42" s="22" customFormat="1" ht="15" customHeight="1" x14ac:dyDescent="0.2">
      <c r="A84" s="43"/>
      <c r="B84" s="38" t="s">
        <v>42</v>
      </c>
      <c r="C84" s="33" t="s">
        <v>1</v>
      </c>
      <c r="D84" s="30"/>
      <c r="E84" s="34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29"/>
      <c r="AA84" s="35"/>
      <c r="AB84" s="35"/>
      <c r="AC84" s="27"/>
      <c r="AD84" s="35"/>
      <c r="AE84" s="35"/>
      <c r="AF84" s="35"/>
      <c r="AG84" s="36"/>
      <c r="AH84" s="35"/>
      <c r="AI84" s="37"/>
      <c r="AJ84" s="37"/>
      <c r="AK84" s="37"/>
      <c r="AL84" s="37"/>
      <c r="AM84" s="37"/>
      <c r="AN84" s="31">
        <v>1</v>
      </c>
      <c r="AO84" s="32"/>
      <c r="AP84" s="21">
        <f t="shared" si="13"/>
        <v>0</v>
      </c>
    </row>
    <row r="85" spans="1:42" s="22" customFormat="1" ht="15" customHeight="1" x14ac:dyDescent="0.2">
      <c r="A85" s="43"/>
      <c r="B85" s="38" t="s">
        <v>44</v>
      </c>
      <c r="C85" s="33" t="s">
        <v>1</v>
      </c>
      <c r="D85" s="30"/>
      <c r="E85" s="34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29"/>
      <c r="AA85" s="35"/>
      <c r="AB85" s="35"/>
      <c r="AC85" s="27"/>
      <c r="AD85" s="35"/>
      <c r="AE85" s="35"/>
      <c r="AF85" s="35"/>
      <c r="AG85" s="36"/>
      <c r="AH85" s="35"/>
      <c r="AI85" s="37"/>
      <c r="AJ85" s="37"/>
      <c r="AK85" s="37"/>
      <c r="AL85" s="37"/>
      <c r="AM85" s="37"/>
      <c r="AN85" s="31">
        <v>1</v>
      </c>
      <c r="AO85" s="32"/>
      <c r="AP85" s="21">
        <f t="shared" si="13"/>
        <v>0</v>
      </c>
    </row>
    <row r="86" spans="1:42" s="22" customFormat="1" ht="15" customHeight="1" x14ac:dyDescent="0.2">
      <c r="A86" s="43"/>
      <c r="B86" s="38" t="s">
        <v>45</v>
      </c>
      <c r="C86" s="33" t="s">
        <v>1</v>
      </c>
      <c r="D86" s="30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29"/>
      <c r="AA86" s="35"/>
      <c r="AB86" s="35"/>
      <c r="AC86" s="27"/>
      <c r="AD86" s="35"/>
      <c r="AE86" s="35"/>
      <c r="AF86" s="35"/>
      <c r="AG86" s="36"/>
      <c r="AH86" s="35"/>
      <c r="AI86" s="37"/>
      <c r="AJ86" s="37"/>
      <c r="AK86" s="37"/>
      <c r="AL86" s="37"/>
      <c r="AM86" s="37"/>
      <c r="AN86" s="31">
        <v>1</v>
      </c>
      <c r="AO86" s="32"/>
      <c r="AP86" s="21">
        <f t="shared" si="13"/>
        <v>0</v>
      </c>
    </row>
    <row r="87" spans="1:42" s="22" customFormat="1" ht="15" customHeight="1" x14ac:dyDescent="0.2">
      <c r="A87" s="43"/>
      <c r="B87" s="38" t="s">
        <v>46</v>
      </c>
      <c r="C87" s="33" t="s">
        <v>1</v>
      </c>
      <c r="D87" s="30"/>
      <c r="E87" s="3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29"/>
      <c r="AA87" s="35"/>
      <c r="AB87" s="35"/>
      <c r="AC87" s="27"/>
      <c r="AD87" s="35"/>
      <c r="AE87" s="35"/>
      <c r="AF87" s="35"/>
      <c r="AG87" s="36"/>
      <c r="AH87" s="35"/>
      <c r="AI87" s="37"/>
      <c r="AJ87" s="37"/>
      <c r="AK87" s="37"/>
      <c r="AL87" s="37"/>
      <c r="AM87" s="37"/>
      <c r="AN87" s="31">
        <v>1</v>
      </c>
      <c r="AO87" s="32"/>
      <c r="AP87" s="21">
        <f t="shared" si="13"/>
        <v>0</v>
      </c>
    </row>
    <row r="88" spans="1:42" s="22" customFormat="1" ht="15" customHeight="1" x14ac:dyDescent="0.2">
      <c r="A88" s="43"/>
      <c r="B88" s="38" t="s">
        <v>47</v>
      </c>
      <c r="C88" s="33" t="s">
        <v>1</v>
      </c>
      <c r="D88" s="30"/>
      <c r="E88" s="3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29"/>
      <c r="AA88" s="35"/>
      <c r="AB88" s="35"/>
      <c r="AC88" s="27"/>
      <c r="AD88" s="35"/>
      <c r="AE88" s="35"/>
      <c r="AF88" s="35"/>
      <c r="AG88" s="36"/>
      <c r="AH88" s="35"/>
      <c r="AI88" s="37"/>
      <c r="AJ88" s="37"/>
      <c r="AK88" s="37"/>
      <c r="AL88" s="37"/>
      <c r="AM88" s="37"/>
      <c r="AN88" s="31">
        <v>1</v>
      </c>
      <c r="AO88" s="32"/>
      <c r="AP88" s="21">
        <f t="shared" si="13"/>
        <v>0</v>
      </c>
    </row>
    <row r="89" spans="1:42" s="22" customFormat="1" ht="15" customHeight="1" x14ac:dyDescent="0.2">
      <c r="A89" s="43"/>
      <c r="B89" s="38" t="s">
        <v>115</v>
      </c>
      <c r="C89" s="33" t="s">
        <v>1</v>
      </c>
      <c r="D89" s="30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29"/>
      <c r="AA89" s="35"/>
      <c r="AB89" s="35"/>
      <c r="AC89" s="27"/>
      <c r="AD89" s="35"/>
      <c r="AE89" s="35"/>
      <c r="AF89" s="35"/>
      <c r="AG89" s="36"/>
      <c r="AH89" s="35"/>
      <c r="AI89" s="37"/>
      <c r="AJ89" s="37"/>
      <c r="AK89" s="37"/>
      <c r="AL89" s="37"/>
      <c r="AM89" s="37"/>
      <c r="AN89" s="31">
        <v>1</v>
      </c>
      <c r="AO89" s="32"/>
      <c r="AP89" s="21">
        <f t="shared" ref="AP89" si="14">SUM(AN89*AO89)</f>
        <v>0</v>
      </c>
    </row>
    <row r="90" spans="1:42" s="22" customFormat="1" ht="15" customHeight="1" x14ac:dyDescent="0.2">
      <c r="A90" s="43"/>
      <c r="B90" s="38" t="s">
        <v>33</v>
      </c>
      <c r="C90" s="33" t="s">
        <v>0</v>
      </c>
      <c r="D90" s="30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29"/>
      <c r="AA90" s="35"/>
      <c r="AB90" s="35"/>
      <c r="AC90" s="27"/>
      <c r="AD90" s="35"/>
      <c r="AE90" s="35"/>
      <c r="AF90" s="35"/>
      <c r="AG90" s="36"/>
      <c r="AH90" s="35"/>
      <c r="AI90" s="37"/>
      <c r="AJ90" s="37"/>
      <c r="AK90" s="37"/>
      <c r="AL90" s="37"/>
      <c r="AM90" s="37"/>
      <c r="AN90" s="31">
        <v>1</v>
      </c>
      <c r="AO90" s="32"/>
      <c r="AP90" s="21">
        <f t="shared" si="13"/>
        <v>0</v>
      </c>
    </row>
    <row r="91" spans="1:42" s="22" customFormat="1" ht="15" customHeight="1" x14ac:dyDescent="0.2">
      <c r="A91" s="43"/>
      <c r="B91" s="38" t="s">
        <v>48</v>
      </c>
      <c r="C91" s="33" t="s">
        <v>0</v>
      </c>
      <c r="D91" s="30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29"/>
      <c r="AA91" s="35"/>
      <c r="AB91" s="35"/>
      <c r="AC91" s="27"/>
      <c r="AD91" s="35"/>
      <c r="AE91" s="35"/>
      <c r="AF91" s="35"/>
      <c r="AG91" s="36"/>
      <c r="AH91" s="35"/>
      <c r="AI91" s="37"/>
      <c r="AJ91" s="37"/>
      <c r="AK91" s="37"/>
      <c r="AL91" s="37"/>
      <c r="AM91" s="37"/>
      <c r="AN91" s="31">
        <v>1</v>
      </c>
      <c r="AO91" s="32"/>
      <c r="AP91" s="21">
        <f t="shared" si="13"/>
        <v>0</v>
      </c>
    </row>
    <row r="92" spans="1:42" s="22" customFormat="1" ht="15" customHeight="1" x14ac:dyDescent="0.2">
      <c r="A92" s="43"/>
      <c r="B92" s="38" t="s">
        <v>49</v>
      </c>
      <c r="C92" s="33" t="s">
        <v>0</v>
      </c>
      <c r="D92" s="30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29"/>
      <c r="AA92" s="35"/>
      <c r="AB92" s="35"/>
      <c r="AC92" s="27"/>
      <c r="AD92" s="35"/>
      <c r="AE92" s="35"/>
      <c r="AF92" s="35"/>
      <c r="AG92" s="36"/>
      <c r="AH92" s="35"/>
      <c r="AI92" s="37"/>
      <c r="AJ92" s="37"/>
      <c r="AK92" s="37"/>
      <c r="AL92" s="37"/>
      <c r="AM92" s="37"/>
      <c r="AN92" s="31">
        <v>1</v>
      </c>
      <c r="AO92" s="32"/>
      <c r="AP92" s="21">
        <f t="shared" si="13"/>
        <v>0</v>
      </c>
    </row>
    <row r="93" spans="1:42" s="22" customFormat="1" ht="15" customHeight="1" x14ac:dyDescent="0.2">
      <c r="A93" s="43"/>
      <c r="B93" s="38" t="s">
        <v>50</v>
      </c>
      <c r="C93" s="33" t="s">
        <v>0</v>
      </c>
      <c r="D93" s="30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29"/>
      <c r="AA93" s="35"/>
      <c r="AB93" s="35"/>
      <c r="AC93" s="27"/>
      <c r="AD93" s="35"/>
      <c r="AE93" s="35"/>
      <c r="AF93" s="35"/>
      <c r="AG93" s="36"/>
      <c r="AH93" s="35"/>
      <c r="AI93" s="37"/>
      <c r="AJ93" s="37"/>
      <c r="AK93" s="37"/>
      <c r="AL93" s="37"/>
      <c r="AM93" s="37"/>
      <c r="AN93" s="31">
        <v>1</v>
      </c>
      <c r="AO93" s="32"/>
      <c r="AP93" s="21">
        <f t="shared" si="13"/>
        <v>0</v>
      </c>
    </row>
    <row r="94" spans="1:42" s="22" customFormat="1" ht="15" customHeight="1" x14ac:dyDescent="0.2">
      <c r="A94" s="43"/>
      <c r="B94" s="38" t="s">
        <v>125</v>
      </c>
      <c r="C94" s="33" t="s">
        <v>0</v>
      </c>
      <c r="D94" s="30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29"/>
      <c r="AA94" s="35"/>
      <c r="AB94" s="35"/>
      <c r="AC94" s="27"/>
      <c r="AD94" s="35"/>
      <c r="AE94" s="35"/>
      <c r="AF94" s="35"/>
      <c r="AG94" s="36"/>
      <c r="AH94" s="35"/>
      <c r="AI94" s="37"/>
      <c r="AJ94" s="37"/>
      <c r="AK94" s="37"/>
      <c r="AL94" s="37"/>
      <c r="AM94" s="37"/>
      <c r="AN94" s="31">
        <v>1</v>
      </c>
      <c r="AO94" s="32"/>
      <c r="AP94" s="21">
        <f t="shared" ref="AP94" si="15">SUM(AN94*AO94)</f>
        <v>0</v>
      </c>
    </row>
    <row r="95" spans="1:42" s="22" customFormat="1" ht="15" customHeight="1" x14ac:dyDescent="0.2">
      <c r="A95" s="43"/>
      <c r="B95" s="38" t="s">
        <v>51</v>
      </c>
      <c r="C95" s="33" t="s">
        <v>0</v>
      </c>
      <c r="D95" s="30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29"/>
      <c r="AA95" s="35"/>
      <c r="AB95" s="35"/>
      <c r="AC95" s="27"/>
      <c r="AD95" s="35"/>
      <c r="AE95" s="35"/>
      <c r="AF95" s="35"/>
      <c r="AG95" s="36"/>
      <c r="AH95" s="35"/>
      <c r="AI95" s="37"/>
      <c r="AJ95" s="37"/>
      <c r="AK95" s="37"/>
      <c r="AL95" s="37"/>
      <c r="AM95" s="37"/>
      <c r="AN95" s="31">
        <v>1</v>
      </c>
      <c r="AO95" s="32"/>
      <c r="AP95" s="21">
        <f t="shared" si="13"/>
        <v>0</v>
      </c>
    </row>
    <row r="96" spans="1:42" s="22" customFormat="1" ht="15" customHeight="1" x14ac:dyDescent="0.2">
      <c r="A96" s="43"/>
      <c r="B96" s="38" t="s">
        <v>52</v>
      </c>
      <c r="C96" s="33" t="s">
        <v>0</v>
      </c>
      <c r="D96" s="30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29"/>
      <c r="AA96" s="35"/>
      <c r="AB96" s="35"/>
      <c r="AC96" s="27"/>
      <c r="AD96" s="35"/>
      <c r="AE96" s="35"/>
      <c r="AF96" s="35"/>
      <c r="AG96" s="36"/>
      <c r="AH96" s="35"/>
      <c r="AI96" s="37"/>
      <c r="AJ96" s="37"/>
      <c r="AK96" s="37"/>
      <c r="AL96" s="37"/>
      <c r="AM96" s="37"/>
      <c r="AN96" s="31">
        <v>1</v>
      </c>
      <c r="AO96" s="32"/>
      <c r="AP96" s="21">
        <f t="shared" si="13"/>
        <v>0</v>
      </c>
    </row>
    <row r="97" spans="1:42" s="22" customFormat="1" ht="15" customHeight="1" x14ac:dyDescent="0.2">
      <c r="A97" s="43"/>
      <c r="B97" s="38" t="s">
        <v>126</v>
      </c>
      <c r="C97" s="33" t="s">
        <v>0</v>
      </c>
      <c r="D97" s="30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29"/>
      <c r="AA97" s="35"/>
      <c r="AB97" s="35"/>
      <c r="AC97" s="27"/>
      <c r="AD97" s="35"/>
      <c r="AE97" s="35"/>
      <c r="AF97" s="35"/>
      <c r="AG97" s="36"/>
      <c r="AH97" s="35"/>
      <c r="AI97" s="37"/>
      <c r="AJ97" s="37"/>
      <c r="AK97" s="37"/>
      <c r="AL97" s="37"/>
      <c r="AM97" s="37"/>
      <c r="AN97" s="31">
        <v>1</v>
      </c>
      <c r="AO97" s="32"/>
      <c r="AP97" s="21">
        <f t="shared" ref="AP97:AP100" si="16">SUM(AN97*AO97)</f>
        <v>0</v>
      </c>
    </row>
    <row r="98" spans="1:42" s="22" customFormat="1" ht="15" customHeight="1" x14ac:dyDescent="0.2">
      <c r="A98" s="43"/>
      <c r="B98" s="38" t="s">
        <v>127</v>
      </c>
      <c r="C98" s="33" t="s">
        <v>0</v>
      </c>
      <c r="D98" s="30"/>
      <c r="E98" s="34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29"/>
      <c r="AA98" s="35"/>
      <c r="AB98" s="35"/>
      <c r="AC98" s="27"/>
      <c r="AD98" s="35"/>
      <c r="AE98" s="35"/>
      <c r="AF98" s="35"/>
      <c r="AG98" s="36"/>
      <c r="AH98" s="35"/>
      <c r="AI98" s="37"/>
      <c r="AJ98" s="37"/>
      <c r="AK98" s="37"/>
      <c r="AL98" s="37"/>
      <c r="AM98" s="37"/>
      <c r="AN98" s="31">
        <v>1</v>
      </c>
      <c r="AO98" s="32"/>
      <c r="AP98" s="21">
        <f t="shared" si="16"/>
        <v>0</v>
      </c>
    </row>
    <row r="99" spans="1:42" s="22" customFormat="1" ht="15" customHeight="1" x14ac:dyDescent="0.2">
      <c r="A99" s="43"/>
      <c r="B99" s="38" t="s">
        <v>128</v>
      </c>
      <c r="C99" s="33" t="s">
        <v>0</v>
      </c>
      <c r="D99" s="30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29"/>
      <c r="AA99" s="35"/>
      <c r="AB99" s="35"/>
      <c r="AC99" s="27"/>
      <c r="AD99" s="35"/>
      <c r="AE99" s="35"/>
      <c r="AF99" s="35"/>
      <c r="AG99" s="36"/>
      <c r="AH99" s="35"/>
      <c r="AI99" s="37"/>
      <c r="AJ99" s="37"/>
      <c r="AK99" s="37"/>
      <c r="AL99" s="37"/>
      <c r="AM99" s="37"/>
      <c r="AN99" s="31">
        <v>1</v>
      </c>
      <c r="AO99" s="32"/>
      <c r="AP99" s="21">
        <f t="shared" si="16"/>
        <v>0</v>
      </c>
    </row>
    <row r="100" spans="1:42" s="22" customFormat="1" ht="15" customHeight="1" x14ac:dyDescent="0.2">
      <c r="A100" s="43"/>
      <c r="B100" s="38" t="s">
        <v>129</v>
      </c>
      <c r="C100" s="33" t="s">
        <v>0</v>
      </c>
      <c r="D100" s="30"/>
      <c r="E100" s="34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29"/>
      <c r="AA100" s="35"/>
      <c r="AB100" s="35"/>
      <c r="AC100" s="27"/>
      <c r="AD100" s="35"/>
      <c r="AE100" s="35"/>
      <c r="AF100" s="35"/>
      <c r="AG100" s="36"/>
      <c r="AH100" s="35"/>
      <c r="AI100" s="37"/>
      <c r="AJ100" s="37"/>
      <c r="AK100" s="37"/>
      <c r="AL100" s="37"/>
      <c r="AM100" s="37"/>
      <c r="AN100" s="31">
        <v>1</v>
      </c>
      <c r="AO100" s="32"/>
      <c r="AP100" s="21">
        <f t="shared" si="16"/>
        <v>0</v>
      </c>
    </row>
    <row r="101" spans="1:42" s="22" customFormat="1" ht="15" customHeight="1" x14ac:dyDescent="0.2">
      <c r="A101" s="43"/>
      <c r="B101" s="38" t="s">
        <v>105</v>
      </c>
      <c r="C101" s="33" t="s">
        <v>1</v>
      </c>
      <c r="D101" s="30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29"/>
      <c r="AA101" s="35"/>
      <c r="AB101" s="35"/>
      <c r="AC101" s="27"/>
      <c r="AD101" s="35"/>
      <c r="AE101" s="35"/>
      <c r="AF101" s="35"/>
      <c r="AG101" s="36"/>
      <c r="AH101" s="35"/>
      <c r="AI101" s="37"/>
      <c r="AJ101" s="37"/>
      <c r="AK101" s="37"/>
      <c r="AL101" s="37"/>
      <c r="AM101" s="37"/>
      <c r="AN101" s="31">
        <v>1</v>
      </c>
      <c r="AO101" s="32"/>
      <c r="AP101" s="21">
        <f t="shared" ref="AP101" si="17">SUM(AN101*AO101)</f>
        <v>0</v>
      </c>
    </row>
    <row r="102" spans="1:42" s="22" customFormat="1" ht="15" customHeight="1" x14ac:dyDescent="0.2">
      <c r="A102" s="43"/>
      <c r="B102" s="38" t="s">
        <v>106</v>
      </c>
      <c r="C102" s="33" t="s">
        <v>1</v>
      </c>
      <c r="D102" s="30"/>
      <c r="E102" s="34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29"/>
      <c r="AA102" s="35"/>
      <c r="AB102" s="35"/>
      <c r="AC102" s="27"/>
      <c r="AD102" s="35"/>
      <c r="AE102" s="35"/>
      <c r="AF102" s="35"/>
      <c r="AG102" s="36"/>
      <c r="AH102" s="35"/>
      <c r="AI102" s="37"/>
      <c r="AJ102" s="37"/>
      <c r="AK102" s="37"/>
      <c r="AL102" s="37"/>
      <c r="AM102" s="37"/>
      <c r="AN102" s="31">
        <v>1</v>
      </c>
      <c r="AO102" s="32"/>
      <c r="AP102" s="21">
        <f t="shared" ref="AP102:AP103" si="18">SUM(AN102*AO102)</f>
        <v>0</v>
      </c>
    </row>
    <row r="103" spans="1:42" s="22" customFormat="1" ht="15" customHeight="1" x14ac:dyDescent="0.2">
      <c r="A103" s="43"/>
      <c r="B103" s="38" t="s">
        <v>107</v>
      </c>
      <c r="C103" s="33" t="s">
        <v>1</v>
      </c>
      <c r="D103" s="30"/>
      <c r="E103" s="34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29"/>
      <c r="AA103" s="35"/>
      <c r="AB103" s="35"/>
      <c r="AC103" s="27"/>
      <c r="AD103" s="35"/>
      <c r="AE103" s="35"/>
      <c r="AF103" s="35"/>
      <c r="AG103" s="36"/>
      <c r="AH103" s="35"/>
      <c r="AI103" s="37"/>
      <c r="AJ103" s="37"/>
      <c r="AK103" s="37"/>
      <c r="AL103" s="37"/>
      <c r="AM103" s="37"/>
      <c r="AN103" s="31">
        <v>1</v>
      </c>
      <c r="AO103" s="32"/>
      <c r="AP103" s="21">
        <f t="shared" si="18"/>
        <v>0</v>
      </c>
    </row>
    <row r="104" spans="1:42" s="22" customFormat="1" ht="15" customHeight="1" x14ac:dyDescent="0.2">
      <c r="A104" s="43"/>
      <c r="B104" s="38" t="s">
        <v>112</v>
      </c>
      <c r="C104" s="33" t="s">
        <v>1</v>
      </c>
      <c r="D104" s="30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29"/>
      <c r="AA104" s="35"/>
      <c r="AB104" s="35"/>
      <c r="AC104" s="27"/>
      <c r="AD104" s="35"/>
      <c r="AE104" s="35"/>
      <c r="AF104" s="35"/>
      <c r="AG104" s="36"/>
      <c r="AH104" s="35"/>
      <c r="AI104" s="37"/>
      <c r="AJ104" s="37"/>
      <c r="AK104" s="37"/>
      <c r="AL104" s="37"/>
      <c r="AM104" s="37"/>
      <c r="AN104" s="31">
        <v>1</v>
      </c>
      <c r="AO104" s="32"/>
      <c r="AP104" s="21">
        <f t="shared" ref="AP104" si="19">SUM(AN104*AO104)</f>
        <v>0</v>
      </c>
    </row>
    <row r="105" spans="1:42" s="22" customFormat="1" ht="15" customHeight="1" x14ac:dyDescent="0.2">
      <c r="A105" s="43"/>
      <c r="B105" s="38" t="s">
        <v>117</v>
      </c>
      <c r="C105" s="33" t="s">
        <v>1</v>
      </c>
      <c r="D105" s="30"/>
      <c r="E105" s="34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29"/>
      <c r="AA105" s="35"/>
      <c r="AB105" s="35"/>
      <c r="AC105" s="27"/>
      <c r="AD105" s="35"/>
      <c r="AE105" s="35"/>
      <c r="AF105" s="35"/>
      <c r="AG105" s="36"/>
      <c r="AH105" s="35"/>
      <c r="AI105" s="37"/>
      <c r="AJ105" s="37"/>
      <c r="AK105" s="37"/>
      <c r="AL105" s="37"/>
      <c r="AM105" s="37"/>
      <c r="AN105" s="31">
        <v>1</v>
      </c>
      <c r="AO105" s="32"/>
      <c r="AP105" s="21">
        <f t="shared" ref="AP105" si="20">SUM(AN105*AO105)</f>
        <v>0</v>
      </c>
    </row>
    <row r="106" spans="1:42" s="22" customFormat="1" ht="15" customHeight="1" x14ac:dyDescent="0.2">
      <c r="A106" s="43"/>
      <c r="B106" s="38" t="s">
        <v>99</v>
      </c>
      <c r="C106" s="33" t="s">
        <v>0</v>
      </c>
      <c r="D106" s="30"/>
      <c r="E106" s="34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29"/>
      <c r="AA106" s="35"/>
      <c r="AB106" s="35"/>
      <c r="AC106" s="27"/>
      <c r="AD106" s="35"/>
      <c r="AE106" s="35"/>
      <c r="AF106" s="35"/>
      <c r="AG106" s="36"/>
      <c r="AH106" s="35"/>
      <c r="AI106" s="37"/>
      <c r="AJ106" s="37"/>
      <c r="AK106" s="37"/>
      <c r="AL106" s="37"/>
      <c r="AM106" s="37"/>
      <c r="AN106" s="31">
        <v>1</v>
      </c>
      <c r="AO106" s="32"/>
      <c r="AP106" s="21">
        <f t="shared" ref="AP106" si="21">SUM(AN106*AO106)</f>
        <v>0</v>
      </c>
    </row>
    <row r="107" spans="1:42" s="22" customFormat="1" ht="15" customHeight="1" x14ac:dyDescent="0.25">
      <c r="A107" s="43"/>
      <c r="B107" s="63" t="s">
        <v>100</v>
      </c>
      <c r="C107" s="50" t="s">
        <v>86</v>
      </c>
      <c r="D107" s="54">
        <v>1</v>
      </c>
      <c r="E107" s="52">
        <v>520</v>
      </c>
      <c r="F107" s="52">
        <f>D107*E107</f>
        <v>520</v>
      </c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29"/>
      <c r="AA107" s="35"/>
      <c r="AB107" s="35"/>
      <c r="AC107" s="27"/>
      <c r="AD107" s="35"/>
      <c r="AE107" s="35"/>
      <c r="AF107" s="35"/>
      <c r="AG107" s="36"/>
      <c r="AH107" s="35"/>
      <c r="AI107" s="37"/>
      <c r="AJ107" s="37"/>
      <c r="AK107" s="37"/>
      <c r="AL107" s="37"/>
      <c r="AM107" s="37"/>
      <c r="AN107" s="31">
        <v>1</v>
      </c>
      <c r="AO107" s="32"/>
      <c r="AP107" s="21">
        <f>SUM(AN107*AO107)</f>
        <v>0</v>
      </c>
    </row>
    <row r="108" spans="1:42" s="22" customFormat="1" ht="15" customHeight="1" x14ac:dyDescent="0.2">
      <c r="A108" s="43"/>
      <c r="B108" s="38" t="s">
        <v>122</v>
      </c>
      <c r="C108" s="33" t="s">
        <v>0</v>
      </c>
      <c r="D108" s="30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29"/>
      <c r="AA108" s="35"/>
      <c r="AB108" s="35"/>
      <c r="AC108" s="27"/>
      <c r="AD108" s="35"/>
      <c r="AE108" s="35"/>
      <c r="AF108" s="35"/>
      <c r="AG108" s="36"/>
      <c r="AH108" s="35"/>
      <c r="AI108" s="37"/>
      <c r="AJ108" s="37"/>
      <c r="AK108" s="37"/>
      <c r="AL108" s="37"/>
      <c r="AM108" s="37"/>
      <c r="AN108" s="31">
        <v>1</v>
      </c>
      <c r="AO108" s="32"/>
      <c r="AP108" s="21">
        <f t="shared" ref="AP108" si="22">SUM(AN108*AO108)</f>
        <v>0</v>
      </c>
    </row>
    <row r="109" spans="1:42" s="22" customFormat="1" ht="15" customHeight="1" x14ac:dyDescent="0.2">
      <c r="A109" s="43"/>
      <c r="B109" s="38" t="s">
        <v>123</v>
      </c>
      <c r="C109" s="33" t="s">
        <v>0</v>
      </c>
      <c r="D109" s="30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29"/>
      <c r="AA109" s="35"/>
      <c r="AB109" s="35"/>
      <c r="AC109" s="27"/>
      <c r="AD109" s="35"/>
      <c r="AE109" s="35"/>
      <c r="AF109" s="35"/>
      <c r="AG109" s="36"/>
      <c r="AH109" s="35"/>
      <c r="AI109" s="37"/>
      <c r="AJ109" s="37"/>
      <c r="AK109" s="37"/>
      <c r="AL109" s="37"/>
      <c r="AM109" s="37"/>
      <c r="AN109" s="31">
        <v>1</v>
      </c>
      <c r="AO109" s="32"/>
      <c r="AP109" s="21">
        <f t="shared" ref="AP109:AP110" si="23">SUM(AN109*AO109)</f>
        <v>0</v>
      </c>
    </row>
    <row r="110" spans="1:42" s="22" customFormat="1" ht="15" customHeight="1" x14ac:dyDescent="0.2">
      <c r="A110" s="43"/>
      <c r="B110" s="38" t="s">
        <v>124</v>
      </c>
      <c r="C110" s="33" t="s">
        <v>0</v>
      </c>
      <c r="D110" s="30"/>
      <c r="E110" s="34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29"/>
      <c r="AA110" s="35"/>
      <c r="AB110" s="35"/>
      <c r="AC110" s="27"/>
      <c r="AD110" s="35"/>
      <c r="AE110" s="35"/>
      <c r="AF110" s="35"/>
      <c r="AG110" s="36"/>
      <c r="AH110" s="35"/>
      <c r="AI110" s="37"/>
      <c r="AJ110" s="37"/>
      <c r="AK110" s="37"/>
      <c r="AL110" s="37"/>
      <c r="AM110" s="37"/>
      <c r="AN110" s="31">
        <v>1</v>
      </c>
      <c r="AO110" s="32"/>
      <c r="AP110" s="21">
        <f t="shared" si="23"/>
        <v>0</v>
      </c>
    </row>
    <row r="111" spans="1:42" s="22" customFormat="1" ht="15" customHeight="1" x14ac:dyDescent="0.2">
      <c r="A111" s="43"/>
      <c r="B111" s="38" t="s">
        <v>101</v>
      </c>
      <c r="C111" s="33" t="s">
        <v>0</v>
      </c>
      <c r="D111" s="30"/>
      <c r="E111" s="34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29"/>
      <c r="AA111" s="35"/>
      <c r="AB111" s="35"/>
      <c r="AC111" s="27"/>
      <c r="AD111" s="35"/>
      <c r="AE111" s="35"/>
      <c r="AF111" s="35"/>
      <c r="AG111" s="36"/>
      <c r="AH111" s="35"/>
      <c r="AI111" s="37"/>
      <c r="AJ111" s="37"/>
      <c r="AK111" s="37"/>
      <c r="AL111" s="37"/>
      <c r="AM111" s="37"/>
      <c r="AN111" s="31">
        <v>1</v>
      </c>
      <c r="AO111" s="32"/>
      <c r="AP111" s="21">
        <f t="shared" ref="AP111" si="24">SUM(AN111*AO111)</f>
        <v>0</v>
      </c>
    </row>
    <row r="112" spans="1:42" s="22" customFormat="1" ht="15" customHeight="1" x14ac:dyDescent="0.2">
      <c r="A112" s="43"/>
      <c r="B112" s="38" t="s">
        <v>102</v>
      </c>
      <c r="C112" s="33" t="s">
        <v>0</v>
      </c>
      <c r="D112" s="30"/>
      <c r="E112" s="34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29"/>
      <c r="AA112" s="35"/>
      <c r="AB112" s="35"/>
      <c r="AC112" s="27"/>
      <c r="AD112" s="35"/>
      <c r="AE112" s="35"/>
      <c r="AF112" s="35"/>
      <c r="AG112" s="36"/>
      <c r="AH112" s="35"/>
      <c r="AI112" s="37"/>
      <c r="AJ112" s="37"/>
      <c r="AK112" s="37"/>
      <c r="AL112" s="37"/>
      <c r="AM112" s="37"/>
      <c r="AN112" s="31">
        <v>1</v>
      </c>
      <c r="AO112" s="32"/>
      <c r="AP112" s="21">
        <f t="shared" ref="AP112:AP115" si="25">SUM(AN112*AO112)</f>
        <v>0</v>
      </c>
    </row>
    <row r="113" spans="1:42" s="22" customFormat="1" ht="15" customHeight="1" x14ac:dyDescent="0.2">
      <c r="A113" s="43"/>
      <c r="B113" s="38" t="s">
        <v>121</v>
      </c>
      <c r="C113" s="33" t="s">
        <v>0</v>
      </c>
      <c r="D113" s="30"/>
      <c r="E113" s="34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29"/>
      <c r="AA113" s="35"/>
      <c r="AB113" s="35"/>
      <c r="AC113" s="27"/>
      <c r="AD113" s="35"/>
      <c r="AE113" s="35"/>
      <c r="AF113" s="35"/>
      <c r="AG113" s="36"/>
      <c r="AH113" s="35"/>
      <c r="AI113" s="37"/>
      <c r="AJ113" s="37"/>
      <c r="AK113" s="37"/>
      <c r="AL113" s="37"/>
      <c r="AM113" s="37"/>
      <c r="AN113" s="31">
        <v>1</v>
      </c>
      <c r="AO113" s="32"/>
      <c r="AP113" s="21">
        <f t="shared" ref="AP113:AP114" si="26">SUM(AN113*AO113)</f>
        <v>0</v>
      </c>
    </row>
    <row r="114" spans="1:42" s="22" customFormat="1" ht="15" customHeight="1" x14ac:dyDescent="0.2">
      <c r="A114" s="43"/>
      <c r="B114" s="38" t="s">
        <v>154</v>
      </c>
      <c r="C114" s="33" t="s">
        <v>0</v>
      </c>
      <c r="D114" s="30"/>
      <c r="E114" s="34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29"/>
      <c r="AA114" s="35"/>
      <c r="AB114" s="35"/>
      <c r="AC114" s="27"/>
      <c r="AD114" s="35"/>
      <c r="AE114" s="35"/>
      <c r="AF114" s="35"/>
      <c r="AG114" s="36"/>
      <c r="AH114" s="35"/>
      <c r="AI114" s="37"/>
      <c r="AJ114" s="37"/>
      <c r="AK114" s="37"/>
      <c r="AL114" s="37"/>
      <c r="AM114" s="37"/>
      <c r="AN114" s="31">
        <v>1</v>
      </c>
      <c r="AO114" s="32"/>
      <c r="AP114" s="21">
        <f t="shared" si="26"/>
        <v>0</v>
      </c>
    </row>
    <row r="115" spans="1:42" s="22" customFormat="1" ht="15" customHeight="1" x14ac:dyDescent="0.2">
      <c r="A115" s="43"/>
      <c r="B115" s="38" t="s">
        <v>103</v>
      </c>
      <c r="C115" s="33" t="s">
        <v>0</v>
      </c>
      <c r="D115" s="30"/>
      <c r="E115" s="34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29"/>
      <c r="AA115" s="35"/>
      <c r="AB115" s="35"/>
      <c r="AC115" s="27"/>
      <c r="AD115" s="35"/>
      <c r="AE115" s="35"/>
      <c r="AF115" s="35"/>
      <c r="AG115" s="36"/>
      <c r="AH115" s="35"/>
      <c r="AI115" s="37"/>
      <c r="AJ115" s="37"/>
      <c r="AK115" s="37"/>
      <c r="AL115" s="37"/>
      <c r="AM115" s="37"/>
      <c r="AN115" s="31">
        <v>1</v>
      </c>
      <c r="AO115" s="32"/>
      <c r="AP115" s="21">
        <f t="shared" si="25"/>
        <v>0</v>
      </c>
    </row>
    <row r="116" spans="1:42" s="22" customFormat="1" ht="15" customHeight="1" x14ac:dyDescent="0.2">
      <c r="A116" s="43"/>
      <c r="B116" s="38" t="s">
        <v>67</v>
      </c>
      <c r="C116" s="33" t="s">
        <v>0</v>
      </c>
      <c r="D116" s="30"/>
      <c r="E116" s="34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29"/>
      <c r="AA116" s="35"/>
      <c r="AB116" s="35"/>
      <c r="AC116" s="27"/>
      <c r="AD116" s="35"/>
      <c r="AE116" s="35"/>
      <c r="AF116" s="35"/>
      <c r="AG116" s="36"/>
      <c r="AH116" s="35"/>
      <c r="AI116" s="37"/>
      <c r="AJ116" s="37"/>
      <c r="AK116" s="37"/>
      <c r="AL116" s="37"/>
      <c r="AM116" s="37"/>
      <c r="AN116" s="31">
        <v>1</v>
      </c>
      <c r="AO116" s="32"/>
      <c r="AP116" s="21">
        <f t="shared" si="13"/>
        <v>0</v>
      </c>
    </row>
    <row r="117" spans="1:42" s="22" customFormat="1" ht="15" customHeight="1" x14ac:dyDescent="0.2">
      <c r="A117" s="43"/>
      <c r="B117" s="38" t="s">
        <v>113</v>
      </c>
      <c r="C117" s="33" t="s">
        <v>0</v>
      </c>
      <c r="D117" s="30"/>
      <c r="E117" s="34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29"/>
      <c r="AA117" s="35"/>
      <c r="AB117" s="35"/>
      <c r="AC117" s="27"/>
      <c r="AD117" s="35"/>
      <c r="AE117" s="35"/>
      <c r="AF117" s="35"/>
      <c r="AG117" s="36"/>
      <c r="AH117" s="35"/>
      <c r="AI117" s="37"/>
      <c r="AJ117" s="37"/>
      <c r="AK117" s="37"/>
      <c r="AL117" s="37"/>
      <c r="AM117" s="37"/>
      <c r="AN117" s="31">
        <v>1</v>
      </c>
      <c r="AO117" s="32"/>
      <c r="AP117" s="21">
        <f t="shared" ref="AP117:AP118" si="27">SUM(AN117*AO117)</f>
        <v>0</v>
      </c>
    </row>
    <row r="118" spans="1:42" s="22" customFormat="1" ht="15" customHeight="1" x14ac:dyDescent="0.2">
      <c r="A118" s="43"/>
      <c r="B118" s="38" t="s">
        <v>114</v>
      </c>
      <c r="C118" s="33" t="s">
        <v>0</v>
      </c>
      <c r="D118" s="30"/>
      <c r="E118" s="34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29"/>
      <c r="AA118" s="35"/>
      <c r="AB118" s="35"/>
      <c r="AC118" s="27"/>
      <c r="AD118" s="35"/>
      <c r="AE118" s="35"/>
      <c r="AF118" s="35"/>
      <c r="AG118" s="36"/>
      <c r="AH118" s="35"/>
      <c r="AI118" s="37"/>
      <c r="AJ118" s="37"/>
      <c r="AK118" s="37"/>
      <c r="AL118" s="37"/>
      <c r="AM118" s="37"/>
      <c r="AN118" s="31">
        <v>1</v>
      </c>
      <c r="AO118" s="32"/>
      <c r="AP118" s="21">
        <f t="shared" si="27"/>
        <v>0</v>
      </c>
    </row>
    <row r="119" spans="1:42" s="22" customFormat="1" ht="15" customHeight="1" x14ac:dyDescent="0.25">
      <c r="A119" s="43"/>
      <c r="B119" s="63" t="s">
        <v>118</v>
      </c>
      <c r="C119" s="50" t="s">
        <v>86</v>
      </c>
      <c r="D119" s="54">
        <v>1</v>
      </c>
      <c r="E119" s="52">
        <v>520</v>
      </c>
      <c r="F119" s="52">
        <f>D119*E119</f>
        <v>520</v>
      </c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29"/>
      <c r="AA119" s="35"/>
      <c r="AB119" s="35"/>
      <c r="AC119" s="27"/>
      <c r="AD119" s="35"/>
      <c r="AE119" s="35"/>
      <c r="AF119" s="35"/>
      <c r="AG119" s="36"/>
      <c r="AH119" s="35"/>
      <c r="AI119" s="37"/>
      <c r="AJ119" s="37"/>
      <c r="AK119" s="37"/>
      <c r="AL119" s="37"/>
      <c r="AM119" s="37"/>
      <c r="AN119" s="31">
        <v>1</v>
      </c>
      <c r="AO119" s="32"/>
      <c r="AP119" s="21">
        <f>SUM(AN119*AO119)</f>
        <v>0</v>
      </c>
    </row>
    <row r="120" spans="1:42" s="22" customFormat="1" ht="15" customHeight="1" x14ac:dyDescent="0.25">
      <c r="A120" s="43"/>
      <c r="B120" s="63" t="s">
        <v>104</v>
      </c>
      <c r="C120" s="50" t="s">
        <v>86</v>
      </c>
      <c r="D120" s="54">
        <v>1</v>
      </c>
      <c r="E120" s="52">
        <v>520</v>
      </c>
      <c r="F120" s="52">
        <f>D120*E120</f>
        <v>520</v>
      </c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29"/>
      <c r="AA120" s="35"/>
      <c r="AB120" s="35"/>
      <c r="AC120" s="27"/>
      <c r="AD120" s="35"/>
      <c r="AE120" s="35"/>
      <c r="AF120" s="35"/>
      <c r="AG120" s="36"/>
      <c r="AH120" s="35"/>
      <c r="AI120" s="37"/>
      <c r="AJ120" s="37"/>
      <c r="AK120" s="37"/>
      <c r="AL120" s="37"/>
      <c r="AM120" s="37"/>
      <c r="AN120" s="31">
        <v>1</v>
      </c>
      <c r="AO120" s="32"/>
      <c r="AP120" s="21">
        <f>SUM(AN120*AO120)</f>
        <v>0</v>
      </c>
    </row>
    <row r="121" spans="1:42" s="22" customFormat="1" ht="15" customHeight="1" x14ac:dyDescent="0.25">
      <c r="A121" s="43"/>
      <c r="B121" s="63" t="s">
        <v>87</v>
      </c>
      <c r="C121" s="50" t="s">
        <v>86</v>
      </c>
      <c r="D121" s="54">
        <v>1</v>
      </c>
      <c r="E121" s="52">
        <v>520</v>
      </c>
      <c r="F121" s="52">
        <f>D121*E121</f>
        <v>520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29"/>
      <c r="AA121" s="35"/>
      <c r="AB121" s="35"/>
      <c r="AC121" s="27"/>
      <c r="AD121" s="35"/>
      <c r="AE121" s="35"/>
      <c r="AF121" s="35"/>
      <c r="AG121" s="36"/>
      <c r="AH121" s="35"/>
      <c r="AI121" s="37"/>
      <c r="AJ121" s="37"/>
      <c r="AK121" s="37"/>
      <c r="AL121" s="37"/>
      <c r="AM121" s="37"/>
      <c r="AN121" s="31">
        <v>1</v>
      </c>
      <c r="AO121" s="32"/>
      <c r="AP121" s="21">
        <f>SUM(AN121*AO121)</f>
        <v>0</v>
      </c>
    </row>
    <row r="122" spans="1:42" s="22" customFormat="1" ht="15" customHeight="1" x14ac:dyDescent="0.25">
      <c r="A122" s="43"/>
      <c r="B122" s="63" t="s">
        <v>88</v>
      </c>
      <c r="C122" s="50" t="s">
        <v>86</v>
      </c>
      <c r="D122" s="54">
        <v>1</v>
      </c>
      <c r="E122" s="52">
        <v>490</v>
      </c>
      <c r="F122" s="52">
        <f>D122*E122</f>
        <v>490</v>
      </c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29"/>
      <c r="AA122" s="35"/>
      <c r="AB122" s="35"/>
      <c r="AC122" s="27"/>
      <c r="AD122" s="35"/>
      <c r="AE122" s="35"/>
      <c r="AF122" s="35"/>
      <c r="AG122" s="36"/>
      <c r="AH122" s="35"/>
      <c r="AI122" s="37"/>
      <c r="AJ122" s="37"/>
      <c r="AK122" s="37"/>
      <c r="AL122" s="37"/>
      <c r="AM122" s="37"/>
      <c r="AN122" s="31">
        <v>1</v>
      </c>
      <c r="AO122" s="32"/>
      <c r="AP122" s="21">
        <f>SUM(AN122*AO122)</f>
        <v>0</v>
      </c>
    </row>
    <row r="123" spans="1:42" s="22" customFormat="1" ht="15" customHeight="1" x14ac:dyDescent="0.25">
      <c r="A123" s="43"/>
      <c r="B123" s="63" t="s">
        <v>89</v>
      </c>
      <c r="C123" s="50" t="s">
        <v>86</v>
      </c>
      <c r="D123" s="54">
        <v>2</v>
      </c>
      <c r="E123" s="52">
        <v>75</v>
      </c>
      <c r="F123" s="52">
        <f>D123*E123</f>
        <v>150</v>
      </c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29"/>
      <c r="AA123" s="35"/>
      <c r="AB123" s="35"/>
      <c r="AC123" s="27"/>
      <c r="AD123" s="35"/>
      <c r="AE123" s="35"/>
      <c r="AF123" s="35"/>
      <c r="AG123" s="36"/>
      <c r="AH123" s="35"/>
      <c r="AI123" s="37"/>
      <c r="AJ123" s="37"/>
      <c r="AK123" s="37"/>
      <c r="AL123" s="37"/>
      <c r="AM123" s="37"/>
      <c r="AN123" s="31">
        <v>1</v>
      </c>
      <c r="AO123" s="32"/>
      <c r="AP123" s="21">
        <f>SUM(AN123*AO123)</f>
        <v>0</v>
      </c>
    </row>
    <row r="124" spans="1:42" s="22" customFormat="1" ht="15" customHeight="1" x14ac:dyDescent="0.25">
      <c r="A124" s="43"/>
      <c r="B124" s="63"/>
      <c r="C124" s="50"/>
      <c r="D124" s="54"/>
      <c r="E124" s="52"/>
      <c r="F124" s="52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29"/>
      <c r="AA124" s="35"/>
      <c r="AB124" s="35"/>
      <c r="AC124" s="27"/>
      <c r="AD124" s="35"/>
      <c r="AE124" s="35"/>
      <c r="AF124" s="35"/>
      <c r="AG124" s="36"/>
      <c r="AH124" s="35"/>
      <c r="AI124" s="37"/>
      <c r="AJ124" s="37"/>
      <c r="AK124" s="37"/>
      <c r="AL124" s="37"/>
      <c r="AM124" s="37"/>
      <c r="AN124" s="31"/>
      <c r="AO124" s="32"/>
      <c r="AP124" s="21"/>
    </row>
    <row r="125" spans="1:42" s="22" customFormat="1" ht="16.5" customHeight="1" x14ac:dyDescent="0.2">
      <c r="A125" s="42" t="s">
        <v>5</v>
      </c>
      <c r="B125" s="26" t="s">
        <v>131</v>
      </c>
      <c r="C125" s="45"/>
      <c r="D125" s="27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9"/>
      <c r="AA125" s="28"/>
      <c r="AB125" s="28"/>
      <c r="AC125" s="30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31"/>
      <c r="AO125" s="32"/>
      <c r="AP125" s="21"/>
    </row>
    <row r="126" spans="1:42" s="22" customFormat="1" ht="15" customHeight="1" x14ac:dyDescent="0.2">
      <c r="A126" s="24"/>
      <c r="B126" s="38" t="s">
        <v>132</v>
      </c>
      <c r="C126" s="33" t="s">
        <v>0</v>
      </c>
      <c r="D126" s="30"/>
      <c r="E126" s="34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29"/>
      <c r="AA126" s="35"/>
      <c r="AB126" s="35"/>
      <c r="AC126" s="27"/>
      <c r="AD126" s="35"/>
      <c r="AE126" s="35"/>
      <c r="AF126" s="35"/>
      <c r="AG126" s="36"/>
      <c r="AH126" s="35"/>
      <c r="AI126" s="37"/>
      <c r="AJ126" s="37"/>
      <c r="AK126" s="37"/>
      <c r="AL126" s="37"/>
      <c r="AM126" s="37"/>
      <c r="AN126" s="31">
        <v>1</v>
      </c>
      <c r="AO126" s="32"/>
      <c r="AP126" s="21">
        <f t="shared" ref="AP126" si="28">SUM(AN126*AO126)</f>
        <v>0</v>
      </c>
    </row>
    <row r="127" spans="1:42" s="22" customFormat="1" ht="15" customHeight="1" x14ac:dyDescent="0.2">
      <c r="A127" s="24"/>
      <c r="B127" s="38" t="s">
        <v>133</v>
      </c>
      <c r="C127" s="33" t="s">
        <v>0</v>
      </c>
      <c r="D127" s="30"/>
      <c r="E127" s="34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29"/>
      <c r="AA127" s="35"/>
      <c r="AB127" s="35"/>
      <c r="AC127" s="27"/>
      <c r="AD127" s="35"/>
      <c r="AE127" s="35"/>
      <c r="AF127" s="35"/>
      <c r="AG127" s="36"/>
      <c r="AH127" s="35"/>
      <c r="AI127" s="37"/>
      <c r="AJ127" s="37"/>
      <c r="AK127" s="37"/>
      <c r="AL127" s="37"/>
      <c r="AM127" s="37"/>
      <c r="AN127" s="31">
        <v>1</v>
      </c>
      <c r="AO127" s="32"/>
      <c r="AP127" s="21">
        <f t="shared" ref="AP127:AP128" si="29">SUM(AN127*AO127)</f>
        <v>0</v>
      </c>
    </row>
    <row r="128" spans="1:42" s="22" customFormat="1" ht="15" customHeight="1" x14ac:dyDescent="0.2">
      <c r="A128" s="24"/>
      <c r="B128" s="38" t="s">
        <v>134</v>
      </c>
      <c r="C128" s="33" t="s">
        <v>0</v>
      </c>
      <c r="D128" s="30"/>
      <c r="E128" s="34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29"/>
      <c r="AA128" s="35"/>
      <c r="AB128" s="35"/>
      <c r="AC128" s="27"/>
      <c r="AD128" s="35"/>
      <c r="AE128" s="35"/>
      <c r="AF128" s="35"/>
      <c r="AG128" s="36"/>
      <c r="AH128" s="35"/>
      <c r="AI128" s="37"/>
      <c r="AJ128" s="37"/>
      <c r="AK128" s="37"/>
      <c r="AL128" s="37"/>
      <c r="AM128" s="37"/>
      <c r="AN128" s="31">
        <v>1</v>
      </c>
      <c r="AO128" s="32"/>
      <c r="AP128" s="21">
        <f t="shared" si="29"/>
        <v>0</v>
      </c>
    </row>
    <row r="129" spans="1:42" s="22" customFormat="1" ht="15" customHeight="1" x14ac:dyDescent="0.2">
      <c r="A129" s="24"/>
      <c r="B129" s="38" t="s">
        <v>135</v>
      </c>
      <c r="C129" s="33" t="s">
        <v>1</v>
      </c>
      <c r="D129" s="30"/>
      <c r="E129" s="34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29"/>
      <c r="AA129" s="35"/>
      <c r="AB129" s="35"/>
      <c r="AC129" s="27"/>
      <c r="AD129" s="35"/>
      <c r="AE129" s="35"/>
      <c r="AF129" s="35"/>
      <c r="AG129" s="36"/>
      <c r="AH129" s="35"/>
      <c r="AI129" s="37"/>
      <c r="AJ129" s="37"/>
      <c r="AK129" s="37"/>
      <c r="AL129" s="37"/>
      <c r="AM129" s="37"/>
      <c r="AN129" s="31">
        <v>1</v>
      </c>
      <c r="AO129" s="32"/>
      <c r="AP129" s="21">
        <f t="shared" ref="AP129" si="30">SUM(AN129*AO129)</f>
        <v>0</v>
      </c>
    </row>
    <row r="130" spans="1:42" s="22" customFormat="1" ht="15" customHeight="1" x14ac:dyDescent="0.2">
      <c r="A130" s="24"/>
      <c r="B130" s="38" t="s">
        <v>136</v>
      </c>
      <c r="C130" s="33" t="s">
        <v>1</v>
      </c>
      <c r="D130" s="30"/>
      <c r="E130" s="34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29"/>
      <c r="AA130" s="35"/>
      <c r="AB130" s="35"/>
      <c r="AC130" s="27"/>
      <c r="AD130" s="35"/>
      <c r="AE130" s="35"/>
      <c r="AF130" s="35"/>
      <c r="AG130" s="36"/>
      <c r="AH130" s="35"/>
      <c r="AI130" s="37"/>
      <c r="AJ130" s="37"/>
      <c r="AK130" s="37"/>
      <c r="AL130" s="37"/>
      <c r="AM130" s="37"/>
      <c r="AN130" s="31">
        <v>1</v>
      </c>
      <c r="AO130" s="32"/>
      <c r="AP130" s="21">
        <f t="shared" ref="AP130:AP131" si="31">SUM(AN130*AO130)</f>
        <v>0</v>
      </c>
    </row>
    <row r="131" spans="1:42" s="22" customFormat="1" ht="15" customHeight="1" x14ac:dyDescent="0.2">
      <c r="A131" s="24"/>
      <c r="B131" s="38" t="s">
        <v>134</v>
      </c>
      <c r="C131" s="33" t="s">
        <v>0</v>
      </c>
      <c r="D131" s="30"/>
      <c r="E131" s="34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29"/>
      <c r="AA131" s="35"/>
      <c r="AB131" s="35"/>
      <c r="AC131" s="27"/>
      <c r="AD131" s="35"/>
      <c r="AE131" s="35"/>
      <c r="AF131" s="35"/>
      <c r="AG131" s="36"/>
      <c r="AH131" s="35"/>
      <c r="AI131" s="37"/>
      <c r="AJ131" s="37"/>
      <c r="AK131" s="37"/>
      <c r="AL131" s="37"/>
      <c r="AM131" s="37"/>
      <c r="AN131" s="31">
        <v>1</v>
      </c>
      <c r="AO131" s="32"/>
      <c r="AP131" s="21">
        <f t="shared" si="31"/>
        <v>0</v>
      </c>
    </row>
    <row r="132" spans="1:42" s="22" customFormat="1" ht="15" customHeight="1" x14ac:dyDescent="0.2">
      <c r="A132" s="24"/>
      <c r="B132" s="38" t="s">
        <v>137</v>
      </c>
      <c r="C132" s="33" t="s">
        <v>138</v>
      </c>
      <c r="D132" s="30"/>
      <c r="E132" s="34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29"/>
      <c r="AA132" s="35"/>
      <c r="AB132" s="35"/>
      <c r="AC132" s="27"/>
      <c r="AD132" s="35"/>
      <c r="AE132" s="35"/>
      <c r="AF132" s="35"/>
      <c r="AG132" s="36"/>
      <c r="AH132" s="35"/>
      <c r="AI132" s="37"/>
      <c r="AJ132" s="37"/>
      <c r="AK132" s="37"/>
      <c r="AL132" s="37"/>
      <c r="AM132" s="37"/>
      <c r="AN132" s="31">
        <v>1</v>
      </c>
      <c r="AO132" s="32"/>
      <c r="AP132" s="21">
        <f t="shared" ref="AP132" si="32">SUM(AN132*AO132)</f>
        <v>0</v>
      </c>
    </row>
    <row r="133" spans="1:42" s="22" customFormat="1" ht="15" customHeight="1" x14ac:dyDescent="0.2">
      <c r="A133" s="24"/>
      <c r="B133" s="38" t="s">
        <v>139</v>
      </c>
      <c r="C133" s="33" t="s">
        <v>138</v>
      </c>
      <c r="D133" s="30"/>
      <c r="E133" s="34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29"/>
      <c r="AA133" s="35"/>
      <c r="AB133" s="35"/>
      <c r="AC133" s="27"/>
      <c r="AD133" s="35"/>
      <c r="AE133" s="35"/>
      <c r="AF133" s="35"/>
      <c r="AG133" s="36"/>
      <c r="AH133" s="35"/>
      <c r="AI133" s="37"/>
      <c r="AJ133" s="37"/>
      <c r="AK133" s="37"/>
      <c r="AL133" s="37"/>
      <c r="AM133" s="37"/>
      <c r="AN133" s="31">
        <v>1</v>
      </c>
      <c r="AO133" s="32"/>
      <c r="AP133" s="21">
        <f t="shared" ref="AP133:AP134" si="33">SUM(AN133*AO133)</f>
        <v>0</v>
      </c>
    </row>
    <row r="134" spans="1:42" s="22" customFormat="1" ht="15" customHeight="1" x14ac:dyDescent="0.2">
      <c r="A134" s="24"/>
      <c r="B134" s="38" t="s">
        <v>140</v>
      </c>
      <c r="C134" s="33" t="s">
        <v>0</v>
      </c>
      <c r="D134" s="30"/>
      <c r="E134" s="34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29"/>
      <c r="AA134" s="35"/>
      <c r="AB134" s="35"/>
      <c r="AC134" s="27"/>
      <c r="AD134" s="35"/>
      <c r="AE134" s="35"/>
      <c r="AF134" s="35"/>
      <c r="AG134" s="36"/>
      <c r="AH134" s="35"/>
      <c r="AI134" s="37"/>
      <c r="AJ134" s="37"/>
      <c r="AK134" s="37"/>
      <c r="AL134" s="37"/>
      <c r="AM134" s="37"/>
      <c r="AN134" s="31">
        <v>1</v>
      </c>
      <c r="AO134" s="32"/>
      <c r="AP134" s="21">
        <f t="shared" si="33"/>
        <v>0</v>
      </c>
    </row>
    <row r="135" spans="1:42" s="22" customFormat="1" ht="15" customHeight="1" x14ac:dyDescent="0.2">
      <c r="A135" s="24"/>
      <c r="B135" s="38" t="s">
        <v>141</v>
      </c>
      <c r="C135" s="33" t="s">
        <v>0</v>
      </c>
      <c r="D135" s="30"/>
      <c r="E135" s="34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29"/>
      <c r="AA135" s="35"/>
      <c r="AB135" s="35"/>
      <c r="AC135" s="27"/>
      <c r="AD135" s="35"/>
      <c r="AE135" s="35"/>
      <c r="AF135" s="35"/>
      <c r="AG135" s="36"/>
      <c r="AH135" s="35"/>
      <c r="AI135" s="37"/>
      <c r="AJ135" s="37"/>
      <c r="AK135" s="37"/>
      <c r="AL135" s="37"/>
      <c r="AM135" s="37"/>
      <c r="AN135" s="31">
        <v>1</v>
      </c>
      <c r="AO135" s="32"/>
      <c r="AP135" s="21">
        <f t="shared" ref="AP135" si="34">SUM(AN135*AO135)</f>
        <v>0</v>
      </c>
    </row>
    <row r="136" spans="1:42" s="22" customFormat="1" ht="14.25" customHeight="1" x14ac:dyDescent="0.2">
      <c r="A136" s="43"/>
      <c r="B136" s="38"/>
      <c r="C136" s="33"/>
      <c r="D136" s="30"/>
      <c r="E136" s="34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29"/>
      <c r="AA136" s="35"/>
      <c r="AB136" s="35"/>
      <c r="AC136" s="27"/>
      <c r="AD136" s="35"/>
      <c r="AE136" s="35"/>
      <c r="AF136" s="35"/>
      <c r="AG136" s="36"/>
      <c r="AH136" s="35"/>
      <c r="AI136" s="37"/>
      <c r="AJ136" s="37"/>
      <c r="AK136" s="37"/>
      <c r="AL136" s="37"/>
      <c r="AM136" s="37"/>
      <c r="AN136" s="31"/>
      <c r="AO136" s="32"/>
      <c r="AP136" s="21"/>
    </row>
    <row r="137" spans="1:42" s="22" customFormat="1" ht="14.25" customHeight="1" x14ac:dyDescent="0.2">
      <c r="A137" s="43" t="s">
        <v>9</v>
      </c>
      <c r="B137" s="38" t="s">
        <v>63</v>
      </c>
      <c r="C137" s="33" t="s">
        <v>54</v>
      </c>
      <c r="D137" s="30"/>
      <c r="E137" s="34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29"/>
      <c r="AA137" s="35"/>
      <c r="AB137" s="35"/>
      <c r="AC137" s="27"/>
      <c r="AD137" s="35"/>
      <c r="AE137" s="35"/>
      <c r="AF137" s="35"/>
      <c r="AG137" s="36"/>
      <c r="AH137" s="35"/>
      <c r="AI137" s="37"/>
      <c r="AJ137" s="37"/>
      <c r="AK137" s="37"/>
      <c r="AL137" s="37"/>
      <c r="AM137" s="37"/>
      <c r="AN137" s="31">
        <v>1</v>
      </c>
      <c r="AO137" s="32"/>
      <c r="AP137" s="21">
        <f>SUM(AN137*AO137)</f>
        <v>0</v>
      </c>
    </row>
    <row r="138" spans="1:42" s="22" customFormat="1" ht="14.25" customHeight="1" x14ac:dyDescent="0.2">
      <c r="A138" s="43"/>
      <c r="B138" s="38"/>
      <c r="C138" s="33"/>
      <c r="D138" s="30"/>
      <c r="E138" s="34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29"/>
      <c r="AA138" s="35"/>
      <c r="AB138" s="35"/>
      <c r="AC138" s="27"/>
      <c r="AD138" s="35"/>
      <c r="AE138" s="35"/>
      <c r="AF138" s="35"/>
      <c r="AG138" s="36"/>
      <c r="AH138" s="35"/>
      <c r="AI138" s="37"/>
      <c r="AJ138" s="37"/>
      <c r="AK138" s="37"/>
      <c r="AL138" s="37"/>
      <c r="AM138" s="37"/>
      <c r="AN138" s="31"/>
      <c r="AO138" s="32"/>
      <c r="AP138" s="21"/>
    </row>
    <row r="139" spans="1:42" s="22" customFormat="1" ht="14.25" customHeight="1" x14ac:dyDescent="0.2">
      <c r="A139" s="43" t="s">
        <v>56</v>
      </c>
      <c r="B139" s="38" t="s">
        <v>53</v>
      </c>
      <c r="C139" s="33" t="s">
        <v>54</v>
      </c>
      <c r="D139" s="30"/>
      <c r="E139" s="34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29"/>
      <c r="AA139" s="35"/>
      <c r="AB139" s="35"/>
      <c r="AC139" s="27"/>
      <c r="AD139" s="35"/>
      <c r="AE139" s="35"/>
      <c r="AF139" s="35"/>
      <c r="AG139" s="36"/>
      <c r="AH139" s="35"/>
      <c r="AI139" s="37"/>
      <c r="AJ139" s="37"/>
      <c r="AK139" s="37"/>
      <c r="AL139" s="37"/>
      <c r="AM139" s="37"/>
      <c r="AN139" s="31">
        <v>1</v>
      </c>
      <c r="AO139" s="32"/>
      <c r="AP139" s="21">
        <f>SUM(AN139*AO139)</f>
        <v>0</v>
      </c>
    </row>
    <row r="140" spans="1:42" s="22" customFormat="1" ht="14.25" customHeight="1" x14ac:dyDescent="0.2">
      <c r="A140" s="43"/>
      <c r="B140" s="38"/>
      <c r="C140" s="33"/>
      <c r="D140" s="30"/>
      <c r="E140" s="34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29"/>
      <c r="AA140" s="35"/>
      <c r="AB140" s="35"/>
      <c r="AC140" s="27"/>
      <c r="AD140" s="35"/>
      <c r="AE140" s="35"/>
      <c r="AF140" s="35"/>
      <c r="AG140" s="36"/>
      <c r="AH140" s="35"/>
      <c r="AI140" s="37"/>
      <c r="AJ140" s="37"/>
      <c r="AK140" s="37"/>
      <c r="AL140" s="37"/>
      <c r="AM140" s="37"/>
      <c r="AN140" s="31"/>
      <c r="AO140" s="32"/>
      <c r="AP140" s="21"/>
    </row>
    <row r="141" spans="1:42" s="22" customFormat="1" ht="14.25" customHeight="1" x14ac:dyDescent="0.2">
      <c r="A141" s="43" t="s">
        <v>58</v>
      </c>
      <c r="B141" s="38" t="s">
        <v>55</v>
      </c>
      <c r="C141" s="33" t="s">
        <v>54</v>
      </c>
      <c r="D141" s="30"/>
      <c r="E141" s="34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29"/>
      <c r="AA141" s="35"/>
      <c r="AB141" s="35"/>
      <c r="AC141" s="27"/>
      <c r="AD141" s="35"/>
      <c r="AE141" s="35"/>
      <c r="AF141" s="35"/>
      <c r="AG141" s="36"/>
      <c r="AH141" s="35"/>
      <c r="AI141" s="37"/>
      <c r="AJ141" s="37"/>
      <c r="AK141" s="37"/>
      <c r="AL141" s="37"/>
      <c r="AM141" s="37"/>
      <c r="AN141" s="31">
        <v>1</v>
      </c>
      <c r="AO141" s="32"/>
      <c r="AP141" s="21">
        <f>SUM(AN141*AO141)</f>
        <v>0</v>
      </c>
    </row>
    <row r="142" spans="1:42" s="22" customFormat="1" ht="14.25" customHeight="1" x14ac:dyDescent="0.2">
      <c r="A142" s="43"/>
      <c r="B142" s="38"/>
      <c r="C142" s="33"/>
      <c r="D142" s="30"/>
      <c r="E142" s="34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29"/>
      <c r="AA142" s="35"/>
      <c r="AB142" s="35"/>
      <c r="AC142" s="27"/>
      <c r="AD142" s="35"/>
      <c r="AE142" s="35"/>
      <c r="AF142" s="35"/>
      <c r="AG142" s="36"/>
      <c r="AH142" s="35"/>
      <c r="AI142" s="37"/>
      <c r="AJ142" s="37"/>
      <c r="AK142" s="37"/>
      <c r="AL142" s="37"/>
      <c r="AM142" s="37"/>
      <c r="AN142" s="31"/>
      <c r="AO142" s="32"/>
      <c r="AP142" s="21"/>
    </row>
    <row r="143" spans="1:42" s="22" customFormat="1" ht="14.25" customHeight="1" x14ac:dyDescent="0.2">
      <c r="A143" s="43" t="s">
        <v>62</v>
      </c>
      <c r="B143" s="38" t="s">
        <v>57</v>
      </c>
      <c r="C143" s="33" t="s">
        <v>54</v>
      </c>
      <c r="D143" s="30"/>
      <c r="E143" s="34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29"/>
      <c r="AA143" s="35"/>
      <c r="AB143" s="35"/>
      <c r="AC143" s="27"/>
      <c r="AD143" s="35"/>
      <c r="AE143" s="35"/>
      <c r="AF143" s="35"/>
      <c r="AG143" s="36"/>
      <c r="AH143" s="35"/>
      <c r="AI143" s="37"/>
      <c r="AJ143" s="37"/>
      <c r="AK143" s="37"/>
      <c r="AL143" s="37"/>
      <c r="AM143" s="37"/>
      <c r="AN143" s="31">
        <v>1</v>
      </c>
      <c r="AO143" s="32"/>
      <c r="AP143" s="21">
        <f>SUM(AN143*AO143)</f>
        <v>0</v>
      </c>
    </row>
    <row r="144" spans="1:42" s="22" customFormat="1" ht="14.25" customHeight="1" x14ac:dyDescent="0.2">
      <c r="A144" s="43"/>
      <c r="B144" s="38"/>
      <c r="C144" s="33"/>
      <c r="D144" s="30"/>
      <c r="E144" s="34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29"/>
      <c r="AA144" s="35"/>
      <c r="AB144" s="35"/>
      <c r="AC144" s="27"/>
      <c r="AD144" s="35"/>
      <c r="AE144" s="35"/>
      <c r="AF144" s="35"/>
      <c r="AG144" s="36"/>
      <c r="AH144" s="35"/>
      <c r="AI144" s="37"/>
      <c r="AJ144" s="37"/>
      <c r="AK144" s="37"/>
      <c r="AL144" s="37"/>
      <c r="AM144" s="37"/>
      <c r="AN144" s="31"/>
      <c r="AO144" s="32"/>
      <c r="AP144" s="21"/>
    </row>
    <row r="145" spans="1:42" s="22" customFormat="1" ht="14.25" customHeight="1" x14ac:dyDescent="0.2">
      <c r="A145" s="43" t="s">
        <v>142</v>
      </c>
      <c r="B145" s="38" t="s">
        <v>143</v>
      </c>
      <c r="C145" s="33" t="s">
        <v>54</v>
      </c>
      <c r="D145" s="30"/>
      <c r="E145" s="34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29"/>
      <c r="AA145" s="35"/>
      <c r="AB145" s="35"/>
      <c r="AC145" s="27"/>
      <c r="AD145" s="35"/>
      <c r="AE145" s="35"/>
      <c r="AF145" s="35"/>
      <c r="AG145" s="36"/>
      <c r="AH145" s="35"/>
      <c r="AI145" s="37"/>
      <c r="AJ145" s="37"/>
      <c r="AK145" s="37"/>
      <c r="AL145" s="37"/>
      <c r="AM145" s="37"/>
      <c r="AN145" s="31">
        <v>1</v>
      </c>
      <c r="AO145" s="32"/>
      <c r="AP145" s="21">
        <f>SUM(AN145*AO145)</f>
        <v>0</v>
      </c>
    </row>
    <row r="146" spans="1:42" s="22" customFormat="1" ht="14.25" customHeight="1" x14ac:dyDescent="0.2">
      <c r="A146" s="43"/>
      <c r="B146" s="38"/>
      <c r="C146" s="33"/>
      <c r="D146" s="30"/>
      <c r="E146" s="34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29"/>
      <c r="AA146" s="35"/>
      <c r="AB146" s="35"/>
      <c r="AC146" s="27"/>
      <c r="AD146" s="35"/>
      <c r="AE146" s="35"/>
      <c r="AF146" s="35"/>
      <c r="AG146" s="36"/>
      <c r="AH146" s="35"/>
      <c r="AI146" s="37"/>
      <c r="AJ146" s="37"/>
      <c r="AK146" s="37"/>
      <c r="AL146" s="37"/>
      <c r="AM146" s="37"/>
      <c r="AN146" s="31"/>
      <c r="AO146" s="32"/>
      <c r="AP146" s="21"/>
    </row>
    <row r="147" spans="1:42" s="22" customFormat="1" ht="27" customHeight="1" x14ac:dyDescent="0.2">
      <c r="A147" s="43" t="s">
        <v>145</v>
      </c>
      <c r="B147" s="48" t="s">
        <v>92</v>
      </c>
      <c r="C147" s="49"/>
      <c r="D147" s="49"/>
      <c r="E147" s="49"/>
      <c r="F147" s="49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29"/>
      <c r="AA147" s="35"/>
      <c r="AB147" s="35"/>
      <c r="AC147" s="27"/>
      <c r="AD147" s="35"/>
      <c r="AE147" s="35"/>
      <c r="AF147" s="35"/>
      <c r="AG147" s="36"/>
      <c r="AH147" s="35"/>
      <c r="AI147" s="37"/>
      <c r="AJ147" s="37"/>
      <c r="AK147" s="37"/>
      <c r="AL147" s="37"/>
      <c r="AM147" s="37"/>
      <c r="AN147" s="31"/>
      <c r="AO147" s="32"/>
      <c r="AP147" s="21"/>
    </row>
    <row r="148" spans="1:42" s="22" customFormat="1" ht="14.25" customHeight="1" x14ac:dyDescent="0.25">
      <c r="A148" s="43"/>
      <c r="B148" s="48" t="s">
        <v>82</v>
      </c>
      <c r="C148" s="50" t="s">
        <v>54</v>
      </c>
      <c r="D148" s="51">
        <v>5</v>
      </c>
      <c r="E148" s="52">
        <v>360</v>
      </c>
      <c r="F148" s="52">
        <f>D148*E148</f>
        <v>1800</v>
      </c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29"/>
      <c r="AA148" s="35"/>
      <c r="AB148" s="35"/>
      <c r="AC148" s="27"/>
      <c r="AD148" s="35"/>
      <c r="AE148" s="35"/>
      <c r="AF148" s="35"/>
      <c r="AG148" s="36"/>
      <c r="AH148" s="35"/>
      <c r="AI148" s="37"/>
      <c r="AJ148" s="37"/>
      <c r="AK148" s="37"/>
      <c r="AL148" s="37"/>
      <c r="AM148" s="37"/>
      <c r="AN148" s="31">
        <v>1</v>
      </c>
      <c r="AO148" s="32"/>
      <c r="AP148" s="21">
        <f>SUM(AN148*AO148)</f>
        <v>0</v>
      </c>
    </row>
    <row r="149" spans="1:42" s="22" customFormat="1" ht="14.25" customHeight="1" x14ac:dyDescent="0.25">
      <c r="A149" s="43"/>
      <c r="B149" s="53" t="s">
        <v>83</v>
      </c>
      <c r="C149" s="50" t="s">
        <v>54</v>
      </c>
      <c r="D149" s="54">
        <v>1</v>
      </c>
      <c r="E149" s="52">
        <v>360</v>
      </c>
      <c r="F149" s="52">
        <f>D149*E149</f>
        <v>360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29"/>
      <c r="AA149" s="35"/>
      <c r="AB149" s="35"/>
      <c r="AC149" s="27"/>
      <c r="AD149" s="35"/>
      <c r="AE149" s="35"/>
      <c r="AF149" s="35"/>
      <c r="AG149" s="36"/>
      <c r="AH149" s="35"/>
      <c r="AI149" s="37"/>
      <c r="AJ149" s="37"/>
      <c r="AK149" s="37"/>
      <c r="AL149" s="37"/>
      <c r="AM149" s="37"/>
      <c r="AN149" s="31">
        <v>1</v>
      </c>
      <c r="AO149" s="32"/>
      <c r="AP149" s="21">
        <f>SUM(AN149*AO149)</f>
        <v>0</v>
      </c>
    </row>
    <row r="150" spans="1:42" s="22" customFormat="1" ht="14.25" customHeight="1" x14ac:dyDescent="0.25">
      <c r="A150" s="43"/>
      <c r="B150" s="53" t="s">
        <v>84</v>
      </c>
      <c r="C150" s="50" t="s">
        <v>54</v>
      </c>
      <c r="D150" s="55">
        <v>10</v>
      </c>
      <c r="E150" s="52">
        <v>120</v>
      </c>
      <c r="F150" s="52">
        <f>D150*E150</f>
        <v>1200</v>
      </c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29"/>
      <c r="AA150" s="35"/>
      <c r="AB150" s="35"/>
      <c r="AC150" s="27"/>
      <c r="AD150" s="35"/>
      <c r="AE150" s="35"/>
      <c r="AF150" s="35"/>
      <c r="AG150" s="36"/>
      <c r="AH150" s="35"/>
      <c r="AI150" s="37"/>
      <c r="AJ150" s="37"/>
      <c r="AK150" s="37"/>
      <c r="AL150" s="37"/>
      <c r="AM150" s="37"/>
      <c r="AN150" s="31">
        <v>1</v>
      </c>
      <c r="AO150" s="32"/>
      <c r="AP150" s="21">
        <f>SUM(AN150*AO150)</f>
        <v>0</v>
      </c>
    </row>
    <row r="151" spans="1:42" s="4" customFormat="1" ht="14.25" customHeight="1" x14ac:dyDescent="0.25">
      <c r="A151" s="47"/>
      <c r="B151" s="56" t="s">
        <v>8</v>
      </c>
      <c r="C151" s="57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9"/>
      <c r="AA151" s="58"/>
      <c r="AB151" s="58"/>
      <c r="AC151" s="60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61"/>
      <c r="AO151" s="62"/>
      <c r="AP151" s="62">
        <f>SUM(AP6:AP150)</f>
        <v>0</v>
      </c>
    </row>
    <row r="152" spans="1:42" s="4" customFormat="1" ht="14.25" customHeight="1" x14ac:dyDescent="0.25">
      <c r="A152" s="47"/>
      <c r="B152" s="56" t="s">
        <v>90</v>
      </c>
      <c r="C152" s="57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9"/>
      <c r="AA152" s="58"/>
      <c r="AB152" s="58"/>
      <c r="AC152" s="60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61"/>
      <c r="AO152" s="62"/>
      <c r="AP152" s="62">
        <f>AP151*0.25</f>
        <v>0</v>
      </c>
    </row>
    <row r="153" spans="1:42" ht="21.75" customHeight="1" thickBot="1" x14ac:dyDescent="0.25">
      <c r="A153" s="40"/>
      <c r="B153" s="65" t="s">
        <v>6</v>
      </c>
      <c r="C153" s="66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8"/>
      <c r="AA153" s="67"/>
      <c r="AB153" s="67"/>
      <c r="AC153" s="69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70"/>
      <c r="AO153" s="71"/>
      <c r="AP153" s="71">
        <f>SUM(AP151:AP152)</f>
        <v>0</v>
      </c>
    </row>
    <row r="154" spans="1:42" ht="0.75" customHeight="1" thickTop="1" x14ac:dyDescent="0.25">
      <c r="A154" s="40"/>
      <c r="B154" s="26"/>
      <c r="C154" s="33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9"/>
      <c r="AA154" s="28"/>
      <c r="AB154" s="28"/>
      <c r="AC154" s="27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46"/>
      <c r="AO154" s="32"/>
      <c r="AP154" s="32"/>
    </row>
    <row r="155" spans="1:42" ht="0.75" hidden="1" customHeight="1" x14ac:dyDescent="0.2">
      <c r="A155" s="40"/>
      <c r="B155" s="26"/>
      <c r="C155" s="33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9"/>
      <c r="AA155" s="28"/>
      <c r="AB155" s="28"/>
      <c r="AC155" s="27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31"/>
      <c r="AO155" s="32"/>
      <c r="AP155" s="32"/>
    </row>
    <row r="156" spans="1:42" ht="11.25" customHeight="1" x14ac:dyDescent="0.2">
      <c r="A156" s="40"/>
      <c r="B156" s="26"/>
      <c r="C156" s="33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9"/>
      <c r="AA156" s="28"/>
      <c r="AB156" s="28"/>
      <c r="AC156" s="27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31"/>
      <c r="AO156" s="32"/>
      <c r="AP156" s="32"/>
    </row>
    <row r="157" spans="1:42" ht="18" customHeight="1" x14ac:dyDescent="0.2">
      <c r="A157" s="41"/>
      <c r="B157" s="26"/>
      <c r="C157" s="39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9"/>
      <c r="AA157" s="28"/>
      <c r="AB157" s="28"/>
      <c r="AC157" s="27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31"/>
      <c r="AO157" s="32"/>
      <c r="AP157" s="32"/>
    </row>
    <row r="158" spans="1:42" ht="18" customHeight="1" x14ac:dyDescent="0.2">
      <c r="A158" s="41"/>
      <c r="B158" s="26"/>
      <c r="C158" s="39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9"/>
      <c r="AA158" s="28"/>
      <c r="AB158" s="28"/>
      <c r="AC158" s="27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31"/>
      <c r="AO158" s="32"/>
      <c r="AP158" s="32"/>
    </row>
    <row r="159" spans="1:42" x14ac:dyDescent="0.2">
      <c r="D159" s="10"/>
      <c r="AC159" s="10"/>
    </row>
    <row r="160" spans="1:42" x14ac:dyDescent="0.2">
      <c r="D160" s="10"/>
      <c r="AC160" s="10"/>
    </row>
    <row r="161" spans="1:29" x14ac:dyDescent="0.2">
      <c r="C161" s="11"/>
      <c r="D161" s="10"/>
      <c r="AC161" s="10"/>
    </row>
    <row r="162" spans="1:29" x14ac:dyDescent="0.2">
      <c r="D162" s="10"/>
      <c r="AC162" s="10"/>
    </row>
    <row r="163" spans="1:29" x14ac:dyDescent="0.2">
      <c r="D163" s="10"/>
      <c r="AC163" s="10"/>
    </row>
    <row r="164" spans="1:29" x14ac:dyDescent="0.2">
      <c r="A164" s="8"/>
      <c r="C164" s="11"/>
      <c r="D164" s="10"/>
      <c r="AC164" s="10"/>
    </row>
    <row r="165" spans="1:29" ht="15.75" x14ac:dyDescent="0.2">
      <c r="A165" s="2"/>
      <c r="C165" s="11"/>
      <c r="D165" s="10"/>
      <c r="AC165" s="10"/>
    </row>
    <row r="166" spans="1:29" ht="15.75" x14ac:dyDescent="0.2">
      <c r="A166" s="2"/>
      <c r="C166" s="11"/>
      <c r="D166" s="10"/>
      <c r="AC166" s="10"/>
    </row>
    <row r="167" spans="1:29" ht="15.75" x14ac:dyDescent="0.2">
      <c r="A167" s="1"/>
      <c r="D167" s="10"/>
      <c r="AC167" s="10"/>
    </row>
    <row r="168" spans="1:29" x14ac:dyDescent="0.2">
      <c r="A168" s="8"/>
      <c r="D168" s="10"/>
      <c r="AC168" s="10"/>
    </row>
    <row r="169" spans="1:29" ht="15.75" x14ac:dyDescent="0.2">
      <c r="A169" s="2"/>
      <c r="D169" s="10"/>
      <c r="AC169" s="10"/>
    </row>
    <row r="170" spans="1:29" x14ac:dyDescent="0.2">
      <c r="D170" s="10"/>
      <c r="AC170" s="10"/>
    </row>
    <row r="171" spans="1:29" ht="15.75" x14ac:dyDescent="0.2">
      <c r="A171" s="12"/>
      <c r="D171" s="10"/>
      <c r="AC171" s="10"/>
    </row>
    <row r="172" spans="1:29" ht="15.75" x14ac:dyDescent="0.2">
      <c r="A172" s="12"/>
      <c r="D172" s="10"/>
      <c r="AC172" s="10"/>
    </row>
    <row r="173" spans="1:29" ht="15.75" x14ac:dyDescent="0.2">
      <c r="A173" s="12"/>
      <c r="D173" s="10"/>
      <c r="AC173" s="10"/>
    </row>
    <row r="174" spans="1:29" x14ac:dyDescent="0.2">
      <c r="D174" s="10"/>
      <c r="AC174" s="10"/>
    </row>
    <row r="175" spans="1:29" x14ac:dyDescent="0.2">
      <c r="D175" s="10"/>
      <c r="AC175" s="10"/>
    </row>
    <row r="176" spans="1:29" x14ac:dyDescent="0.2">
      <c r="D176" s="10"/>
      <c r="AC176" s="10"/>
    </row>
    <row r="177" spans="4:29" x14ac:dyDescent="0.2">
      <c r="D177" s="10"/>
      <c r="AC177" s="10"/>
    </row>
    <row r="178" spans="4:29" x14ac:dyDescent="0.2">
      <c r="D178" s="10"/>
      <c r="AC178" s="10"/>
    </row>
    <row r="179" spans="4:29" x14ac:dyDescent="0.2">
      <c r="D179" s="10"/>
      <c r="AC179" s="10"/>
    </row>
    <row r="180" spans="4:29" x14ac:dyDescent="0.2">
      <c r="D180" s="10"/>
      <c r="AC180" s="10"/>
    </row>
    <row r="181" spans="4:29" x14ac:dyDescent="0.2">
      <c r="D181" s="10"/>
      <c r="AC181" s="10"/>
    </row>
    <row r="182" spans="4:29" x14ac:dyDescent="0.2">
      <c r="D182" s="10"/>
      <c r="AC182" s="10"/>
    </row>
    <row r="183" spans="4:29" x14ac:dyDescent="0.2">
      <c r="D183" s="10"/>
      <c r="AC183" s="10"/>
    </row>
    <row r="184" spans="4:29" x14ac:dyDescent="0.2">
      <c r="D184" s="10"/>
      <c r="AC184" s="10"/>
    </row>
    <row r="185" spans="4:29" x14ac:dyDescent="0.2">
      <c r="D185" s="10"/>
      <c r="AC185" s="10"/>
    </row>
    <row r="186" spans="4:29" x14ac:dyDescent="0.2">
      <c r="D186" s="10"/>
      <c r="AC186" s="10"/>
    </row>
    <row r="187" spans="4:29" x14ac:dyDescent="0.2">
      <c r="D187" s="10"/>
      <c r="AC187" s="10"/>
    </row>
    <row r="188" spans="4:29" x14ac:dyDescent="0.2">
      <c r="D188" s="10"/>
      <c r="AC188" s="10"/>
    </row>
    <row r="189" spans="4:29" x14ac:dyDescent="0.2">
      <c r="D189" s="10"/>
      <c r="AC189" s="10"/>
    </row>
    <row r="190" spans="4:29" x14ac:dyDescent="0.2">
      <c r="D190" s="10"/>
      <c r="AC190" s="10"/>
    </row>
    <row r="191" spans="4:29" x14ac:dyDescent="0.2">
      <c r="D191" s="10"/>
      <c r="AC191" s="10"/>
    </row>
    <row r="192" spans="4:29" x14ac:dyDescent="0.2">
      <c r="D192" s="10"/>
      <c r="AC192" s="10"/>
    </row>
    <row r="193" spans="4:29" x14ac:dyDescent="0.2">
      <c r="D193" s="10"/>
      <c r="AC193" s="10"/>
    </row>
    <row r="194" spans="4:29" x14ac:dyDescent="0.2">
      <c r="D194" s="10"/>
      <c r="AC194" s="10"/>
    </row>
    <row r="195" spans="4:29" x14ac:dyDescent="0.2">
      <c r="D195" s="10"/>
      <c r="AC195" s="10"/>
    </row>
    <row r="196" spans="4:29" x14ac:dyDescent="0.2">
      <c r="D196" s="10"/>
      <c r="AC196" s="10"/>
    </row>
    <row r="197" spans="4:29" x14ac:dyDescent="0.2">
      <c r="D197" s="10"/>
      <c r="AC197" s="10"/>
    </row>
    <row r="198" spans="4:29" x14ac:dyDescent="0.2">
      <c r="D198" s="10"/>
      <c r="AC198" s="10"/>
    </row>
    <row r="199" spans="4:29" x14ac:dyDescent="0.2">
      <c r="D199" s="10"/>
      <c r="AC199" s="10"/>
    </row>
    <row r="200" spans="4:29" x14ac:dyDescent="0.2">
      <c r="D200" s="10"/>
      <c r="AC200" s="10"/>
    </row>
    <row r="201" spans="4:29" x14ac:dyDescent="0.2">
      <c r="D201" s="10"/>
      <c r="AC201" s="10"/>
    </row>
    <row r="202" spans="4:29" x14ac:dyDescent="0.2">
      <c r="D202" s="10"/>
      <c r="AC202" s="10"/>
    </row>
    <row r="203" spans="4:29" x14ac:dyDescent="0.2">
      <c r="D203" s="10"/>
      <c r="AC203" s="10"/>
    </row>
    <row r="204" spans="4:29" x14ac:dyDescent="0.2">
      <c r="D204" s="10"/>
      <c r="AC204" s="10"/>
    </row>
    <row r="205" spans="4:29" x14ac:dyDescent="0.2">
      <c r="D205" s="10"/>
      <c r="AC205" s="10"/>
    </row>
    <row r="206" spans="4:29" x14ac:dyDescent="0.2">
      <c r="D206" s="10"/>
      <c r="AC206" s="10"/>
    </row>
    <row r="207" spans="4:29" x14ac:dyDescent="0.2">
      <c r="D207" s="10"/>
      <c r="AC207" s="10"/>
    </row>
    <row r="208" spans="4:29" x14ac:dyDescent="0.2">
      <c r="D208" s="10"/>
      <c r="AC208" s="10"/>
    </row>
    <row r="209" spans="4:29" x14ac:dyDescent="0.2">
      <c r="D209" s="10"/>
      <c r="AC209" s="10"/>
    </row>
    <row r="210" spans="4:29" x14ac:dyDescent="0.2">
      <c r="D210" s="10"/>
      <c r="AC210" s="10"/>
    </row>
    <row r="211" spans="4:29" x14ac:dyDescent="0.2">
      <c r="D211" s="10"/>
      <c r="AC211" s="10"/>
    </row>
    <row r="212" spans="4:29" x14ac:dyDescent="0.2">
      <c r="D212" s="10"/>
      <c r="AC212" s="10"/>
    </row>
    <row r="213" spans="4:29" x14ac:dyDescent="0.2">
      <c r="D213" s="10"/>
      <c r="AC213" s="10"/>
    </row>
    <row r="214" spans="4:29" x14ac:dyDescent="0.2">
      <c r="D214" s="10"/>
      <c r="AC214" s="10"/>
    </row>
    <row r="215" spans="4:29" x14ac:dyDescent="0.2">
      <c r="D215" s="10"/>
      <c r="AC215" s="10"/>
    </row>
    <row r="216" spans="4:29" x14ac:dyDescent="0.2">
      <c r="D216" s="10"/>
      <c r="AC216" s="10"/>
    </row>
    <row r="217" spans="4:29" x14ac:dyDescent="0.2">
      <c r="D217" s="10"/>
      <c r="AC217" s="10"/>
    </row>
    <row r="218" spans="4:29" x14ac:dyDescent="0.2">
      <c r="D218" s="10"/>
      <c r="AC218" s="10"/>
    </row>
    <row r="219" spans="4:29" x14ac:dyDescent="0.2">
      <c r="D219" s="10"/>
      <c r="AC219" s="10"/>
    </row>
    <row r="220" spans="4:29" x14ac:dyDescent="0.2">
      <c r="D220" s="10"/>
      <c r="AC220" s="10"/>
    </row>
    <row r="221" spans="4:29" x14ac:dyDescent="0.2">
      <c r="D221" s="10"/>
      <c r="AC221" s="10"/>
    </row>
    <row r="222" spans="4:29" x14ac:dyDescent="0.2">
      <c r="D222" s="10"/>
      <c r="AC222" s="10"/>
    </row>
    <row r="223" spans="4:29" x14ac:dyDescent="0.2">
      <c r="D223" s="10"/>
      <c r="AC223" s="10"/>
    </row>
    <row r="224" spans="4:29" x14ac:dyDescent="0.2">
      <c r="D224" s="10"/>
      <c r="AC224" s="10"/>
    </row>
    <row r="225" spans="4:29" x14ac:dyDescent="0.2">
      <c r="D225" s="10"/>
      <c r="AC225" s="10"/>
    </row>
    <row r="226" spans="4:29" x14ac:dyDescent="0.2">
      <c r="D226" s="10"/>
      <c r="AC226" s="10"/>
    </row>
    <row r="227" spans="4:29" x14ac:dyDescent="0.2">
      <c r="D227" s="10"/>
      <c r="AC227" s="10"/>
    </row>
    <row r="228" spans="4:29" x14ac:dyDescent="0.2">
      <c r="D228" s="10"/>
      <c r="AC228" s="10"/>
    </row>
    <row r="229" spans="4:29" x14ac:dyDescent="0.2">
      <c r="D229" s="10"/>
      <c r="AC229" s="10"/>
    </row>
    <row r="230" spans="4:29" x14ac:dyDescent="0.2">
      <c r="D230" s="10"/>
      <c r="AC230" s="10"/>
    </row>
    <row r="231" spans="4:29" x14ac:dyDescent="0.2">
      <c r="D231" s="10"/>
      <c r="AC231" s="10"/>
    </row>
    <row r="232" spans="4:29" x14ac:dyDescent="0.2">
      <c r="D232" s="10"/>
      <c r="AC232" s="10"/>
    </row>
    <row r="233" spans="4:29" x14ac:dyDescent="0.2">
      <c r="D233" s="10"/>
      <c r="AC233" s="10"/>
    </row>
    <row r="234" spans="4:29" x14ac:dyDescent="0.2">
      <c r="D234" s="10"/>
      <c r="AC234" s="10"/>
    </row>
    <row r="235" spans="4:29" x14ac:dyDescent="0.2">
      <c r="D235" s="10"/>
      <c r="AC235" s="10"/>
    </row>
    <row r="236" spans="4:29" x14ac:dyDescent="0.2">
      <c r="D236" s="10"/>
      <c r="AC236" s="10"/>
    </row>
    <row r="237" spans="4:29" x14ac:dyDescent="0.2">
      <c r="D237" s="10"/>
      <c r="AC237" s="10"/>
    </row>
    <row r="238" spans="4:29" x14ac:dyDescent="0.2">
      <c r="D238" s="10"/>
      <c r="AC238" s="10"/>
    </row>
    <row r="239" spans="4:29" x14ac:dyDescent="0.2">
      <c r="D239" s="10"/>
      <c r="AC239" s="10"/>
    </row>
    <row r="240" spans="4:29" x14ac:dyDescent="0.2">
      <c r="D240" s="10"/>
      <c r="AC240" s="10"/>
    </row>
    <row r="241" spans="4:29" x14ac:dyDescent="0.2">
      <c r="D241" s="10"/>
      <c r="AC241" s="10"/>
    </row>
    <row r="242" spans="4:29" x14ac:dyDescent="0.2">
      <c r="D242" s="10"/>
      <c r="AC242" s="10"/>
    </row>
    <row r="243" spans="4:29" x14ac:dyDescent="0.2">
      <c r="D243" s="10"/>
      <c r="AC243" s="10"/>
    </row>
    <row r="244" spans="4:29" x14ac:dyDescent="0.2">
      <c r="D244" s="10"/>
      <c r="AC244" s="10"/>
    </row>
    <row r="245" spans="4:29" x14ac:dyDescent="0.2">
      <c r="D245" s="10"/>
      <c r="AC245" s="10"/>
    </row>
    <row r="246" spans="4:29" x14ac:dyDescent="0.2">
      <c r="D246" s="10"/>
      <c r="AC246" s="10"/>
    </row>
    <row r="247" spans="4:29" x14ac:dyDescent="0.2">
      <c r="D247" s="10"/>
      <c r="AC247" s="10"/>
    </row>
    <row r="248" spans="4:29" x14ac:dyDescent="0.2">
      <c r="D248" s="10"/>
      <c r="AC248" s="10"/>
    </row>
    <row r="249" spans="4:29" x14ac:dyDescent="0.2">
      <c r="D249" s="10"/>
      <c r="AC249" s="10"/>
    </row>
    <row r="250" spans="4:29" x14ac:dyDescent="0.2">
      <c r="D250" s="10"/>
      <c r="AC250" s="10"/>
    </row>
    <row r="251" spans="4:29" x14ac:dyDescent="0.2">
      <c r="D251" s="10"/>
      <c r="AC251" s="10"/>
    </row>
    <row r="252" spans="4:29" x14ac:dyDescent="0.2">
      <c r="D252" s="10"/>
      <c r="AC252" s="10"/>
    </row>
    <row r="253" spans="4:29" x14ac:dyDescent="0.2">
      <c r="D253" s="10"/>
      <c r="AC253" s="10"/>
    </row>
    <row r="254" spans="4:29" x14ac:dyDescent="0.2">
      <c r="D254" s="10"/>
      <c r="AC254" s="10"/>
    </row>
    <row r="255" spans="4:29" x14ac:dyDescent="0.2">
      <c r="D255" s="10"/>
      <c r="AC255" s="10"/>
    </row>
    <row r="256" spans="4:29" x14ac:dyDescent="0.2">
      <c r="D256" s="10"/>
      <c r="AC256" s="10"/>
    </row>
    <row r="257" spans="4:29" x14ac:dyDescent="0.2">
      <c r="D257" s="10"/>
      <c r="AC257" s="10"/>
    </row>
    <row r="258" spans="4:29" x14ac:dyDescent="0.2">
      <c r="D258" s="10"/>
      <c r="AC258" s="10"/>
    </row>
    <row r="259" spans="4:29" x14ac:dyDescent="0.2">
      <c r="D259" s="10"/>
      <c r="AC259" s="10"/>
    </row>
    <row r="260" spans="4:29" x14ac:dyDescent="0.2">
      <c r="D260" s="10"/>
      <c r="AC260" s="10"/>
    </row>
    <row r="261" spans="4:29" x14ac:dyDescent="0.2">
      <c r="D261" s="10"/>
      <c r="AC261" s="10"/>
    </row>
    <row r="262" spans="4:29" x14ac:dyDescent="0.2">
      <c r="D262" s="10"/>
      <c r="AC262" s="10"/>
    </row>
    <row r="263" spans="4:29" x14ac:dyDescent="0.2">
      <c r="D263" s="10"/>
      <c r="AC263" s="10"/>
    </row>
    <row r="264" spans="4:29" x14ac:dyDescent="0.2">
      <c r="D264" s="10"/>
      <c r="AC264" s="10"/>
    </row>
    <row r="265" spans="4:29" x14ac:dyDescent="0.2">
      <c r="D265" s="10"/>
      <c r="AC265" s="10"/>
    </row>
    <row r="266" spans="4:29" x14ac:dyDescent="0.2">
      <c r="D266" s="10"/>
      <c r="AC266" s="10"/>
    </row>
    <row r="267" spans="4:29" x14ac:dyDescent="0.2">
      <c r="D267" s="10"/>
      <c r="AC267" s="10"/>
    </row>
    <row r="268" spans="4:29" x14ac:dyDescent="0.2">
      <c r="D268" s="10"/>
      <c r="AC268" s="10"/>
    </row>
    <row r="269" spans="4:29" x14ac:dyDescent="0.2">
      <c r="D269" s="10"/>
      <c r="AC269" s="10"/>
    </row>
    <row r="270" spans="4:29" x14ac:dyDescent="0.2">
      <c r="D270" s="10"/>
      <c r="AC270" s="10"/>
    </row>
    <row r="271" spans="4:29" x14ac:dyDescent="0.2">
      <c r="D271" s="10"/>
      <c r="AC271" s="10"/>
    </row>
    <row r="272" spans="4:29" x14ac:dyDescent="0.2">
      <c r="D272" s="10"/>
      <c r="AC272" s="10"/>
    </row>
    <row r="273" spans="4:29" x14ac:dyDescent="0.2">
      <c r="D273" s="10"/>
      <c r="AC273" s="10"/>
    </row>
    <row r="274" spans="4:29" x14ac:dyDescent="0.2">
      <c r="D274" s="10"/>
      <c r="AC274" s="10"/>
    </row>
    <row r="275" spans="4:29" x14ac:dyDescent="0.2">
      <c r="D275" s="10"/>
      <c r="AC275" s="10"/>
    </row>
    <row r="276" spans="4:29" x14ac:dyDescent="0.2">
      <c r="D276" s="10"/>
      <c r="AC276" s="10"/>
    </row>
    <row r="277" spans="4:29" x14ac:dyDescent="0.2">
      <c r="D277" s="10"/>
      <c r="AC277" s="10"/>
    </row>
    <row r="278" spans="4:29" x14ac:dyDescent="0.2">
      <c r="D278" s="10"/>
      <c r="AC278" s="10"/>
    </row>
    <row r="279" spans="4:29" x14ac:dyDescent="0.2">
      <c r="D279" s="10"/>
      <c r="AC279" s="10"/>
    </row>
    <row r="280" spans="4:29" x14ac:dyDescent="0.2">
      <c r="D280" s="10"/>
      <c r="AC280" s="10"/>
    </row>
    <row r="281" spans="4:29" x14ac:dyDescent="0.2">
      <c r="D281" s="10"/>
      <c r="AC281" s="10"/>
    </row>
    <row r="282" spans="4:29" x14ac:dyDescent="0.2">
      <c r="D282" s="10"/>
      <c r="AC282" s="10"/>
    </row>
    <row r="283" spans="4:29" x14ac:dyDescent="0.2">
      <c r="D283" s="10"/>
      <c r="AC283" s="10"/>
    </row>
    <row r="284" spans="4:29" x14ac:dyDescent="0.2">
      <c r="D284" s="10"/>
      <c r="AC284" s="10"/>
    </row>
    <row r="285" spans="4:29" x14ac:dyDescent="0.2">
      <c r="D285" s="10"/>
      <c r="AC285" s="10"/>
    </row>
    <row r="286" spans="4:29" x14ac:dyDescent="0.2">
      <c r="D286" s="10"/>
      <c r="AC286" s="10"/>
    </row>
    <row r="287" spans="4:29" x14ac:dyDescent="0.2">
      <c r="D287" s="10"/>
      <c r="AC287" s="10"/>
    </row>
    <row r="288" spans="4:29" x14ac:dyDescent="0.2">
      <c r="D288" s="10"/>
      <c r="AC288" s="10"/>
    </row>
    <row r="289" spans="4:29" x14ac:dyDescent="0.2">
      <c r="D289" s="10"/>
      <c r="AC289" s="10"/>
    </row>
    <row r="290" spans="4:29" x14ac:dyDescent="0.2">
      <c r="D290" s="10"/>
      <c r="AC290" s="10"/>
    </row>
    <row r="291" spans="4:29" x14ac:dyDescent="0.2">
      <c r="D291" s="10"/>
      <c r="AC291" s="10"/>
    </row>
    <row r="292" spans="4:29" x14ac:dyDescent="0.2">
      <c r="D292" s="10"/>
      <c r="AC292" s="10"/>
    </row>
    <row r="293" spans="4:29" x14ac:dyDescent="0.2">
      <c r="D293" s="10"/>
      <c r="AC293" s="10"/>
    </row>
    <row r="294" spans="4:29" x14ac:dyDescent="0.2">
      <c r="D294" s="10"/>
      <c r="AC294" s="10"/>
    </row>
    <row r="295" spans="4:29" x14ac:dyDescent="0.2">
      <c r="D295" s="10"/>
      <c r="AC295" s="10"/>
    </row>
    <row r="296" spans="4:29" x14ac:dyDescent="0.2">
      <c r="D296" s="10"/>
      <c r="AC296" s="10"/>
    </row>
    <row r="297" spans="4:29" x14ac:dyDescent="0.2">
      <c r="D297" s="10"/>
      <c r="AC297" s="10"/>
    </row>
    <row r="298" spans="4:29" x14ac:dyDescent="0.2">
      <c r="D298" s="10"/>
      <c r="AC298" s="10"/>
    </row>
    <row r="299" spans="4:29" x14ac:dyDescent="0.2">
      <c r="D299" s="10"/>
      <c r="AC299" s="10"/>
    </row>
    <row r="300" spans="4:29" x14ac:dyDescent="0.2">
      <c r="D300" s="10"/>
      <c r="AC300" s="10"/>
    </row>
    <row r="301" spans="4:29" x14ac:dyDescent="0.2">
      <c r="D301" s="10"/>
      <c r="AC301" s="10"/>
    </row>
    <row r="302" spans="4:29" x14ac:dyDescent="0.2">
      <c r="D302" s="10"/>
      <c r="AC302" s="10"/>
    </row>
    <row r="303" spans="4:29" x14ac:dyDescent="0.2">
      <c r="D303" s="10"/>
      <c r="AC303" s="10"/>
    </row>
    <row r="304" spans="4:29" x14ac:dyDescent="0.2">
      <c r="D304" s="10"/>
      <c r="AC304" s="10"/>
    </row>
    <row r="305" spans="4:29" x14ac:dyDescent="0.2">
      <c r="D305" s="10"/>
      <c r="AC305" s="10"/>
    </row>
    <row r="306" spans="4:29" x14ac:dyDescent="0.2">
      <c r="D306" s="10"/>
      <c r="AC306" s="10"/>
    </row>
    <row r="307" spans="4:29" x14ac:dyDescent="0.2">
      <c r="D307" s="10"/>
      <c r="AC307" s="10"/>
    </row>
    <row r="308" spans="4:29" x14ac:dyDescent="0.2">
      <c r="D308" s="10"/>
      <c r="AC308" s="10"/>
    </row>
    <row r="309" spans="4:29" x14ac:dyDescent="0.2">
      <c r="D309" s="10"/>
      <c r="AC309" s="10"/>
    </row>
    <row r="310" spans="4:29" x14ac:dyDescent="0.2">
      <c r="D310" s="10"/>
      <c r="AC310" s="10"/>
    </row>
    <row r="311" spans="4:29" x14ac:dyDescent="0.2">
      <c r="D311" s="10"/>
      <c r="AC311" s="10"/>
    </row>
    <row r="312" spans="4:29" x14ac:dyDescent="0.2">
      <c r="D312" s="10"/>
      <c r="AC312" s="10"/>
    </row>
    <row r="313" spans="4:29" x14ac:dyDescent="0.2">
      <c r="D313" s="10"/>
      <c r="AC313" s="10"/>
    </row>
    <row r="314" spans="4:29" x14ac:dyDescent="0.2">
      <c r="D314" s="10"/>
      <c r="AC314" s="10"/>
    </row>
    <row r="315" spans="4:29" x14ac:dyDescent="0.2">
      <c r="D315" s="10"/>
      <c r="AC315" s="10"/>
    </row>
    <row r="316" spans="4:29" x14ac:dyDescent="0.2">
      <c r="D316" s="10"/>
      <c r="AC316" s="10"/>
    </row>
    <row r="317" spans="4:29" x14ac:dyDescent="0.2">
      <c r="D317" s="10"/>
      <c r="AC317" s="10"/>
    </row>
    <row r="318" spans="4:29" x14ac:dyDescent="0.2">
      <c r="D318" s="10"/>
      <c r="AC318" s="10"/>
    </row>
    <row r="319" spans="4:29" x14ac:dyDescent="0.2">
      <c r="D319" s="10"/>
      <c r="AC319" s="10"/>
    </row>
    <row r="320" spans="4:29" x14ac:dyDescent="0.2">
      <c r="D320" s="10"/>
      <c r="AC320" s="10"/>
    </row>
    <row r="321" spans="4:29" x14ac:dyDescent="0.2">
      <c r="D321" s="10"/>
      <c r="AC321" s="10"/>
    </row>
    <row r="322" spans="4:29" x14ac:dyDescent="0.2">
      <c r="D322" s="10"/>
      <c r="AC322" s="10"/>
    </row>
    <row r="323" spans="4:29" x14ac:dyDescent="0.2">
      <c r="D323" s="10"/>
      <c r="AC323" s="10"/>
    </row>
    <row r="324" spans="4:29" x14ac:dyDescent="0.2">
      <c r="D324" s="10"/>
      <c r="AC324" s="10"/>
    </row>
    <row r="325" spans="4:29" x14ac:dyDescent="0.2">
      <c r="D325" s="10"/>
      <c r="AC325" s="10"/>
    </row>
    <row r="326" spans="4:29" x14ac:dyDescent="0.2">
      <c r="D326" s="10"/>
      <c r="AC326" s="10"/>
    </row>
    <row r="327" spans="4:29" x14ac:dyDescent="0.2">
      <c r="D327" s="10"/>
      <c r="AC327" s="10"/>
    </row>
    <row r="328" spans="4:29" x14ac:dyDescent="0.2">
      <c r="D328" s="10"/>
      <c r="AC328" s="10"/>
    </row>
    <row r="329" spans="4:29" x14ac:dyDescent="0.2">
      <c r="D329" s="10"/>
      <c r="AC329" s="10"/>
    </row>
    <row r="330" spans="4:29" x14ac:dyDescent="0.2">
      <c r="D330" s="10"/>
      <c r="AC330" s="10"/>
    </row>
    <row r="331" spans="4:29" x14ac:dyDescent="0.2">
      <c r="D331" s="10"/>
      <c r="AC331" s="10"/>
    </row>
    <row r="332" spans="4:29" x14ac:dyDescent="0.2">
      <c r="D332" s="10"/>
      <c r="AC332" s="10"/>
    </row>
    <row r="333" spans="4:29" x14ac:dyDescent="0.2">
      <c r="D333" s="10"/>
      <c r="AC333" s="10"/>
    </row>
    <row r="334" spans="4:29" x14ac:dyDescent="0.2">
      <c r="D334" s="10"/>
      <c r="AC334" s="10"/>
    </row>
    <row r="335" spans="4:29" x14ac:dyDescent="0.2">
      <c r="D335" s="10"/>
      <c r="AC335" s="10"/>
    </row>
    <row r="336" spans="4:29" x14ac:dyDescent="0.2">
      <c r="D336" s="10"/>
      <c r="AC336" s="10"/>
    </row>
    <row r="337" spans="4:29" x14ac:dyDescent="0.2">
      <c r="D337" s="10"/>
      <c r="AC337" s="10"/>
    </row>
    <row r="338" spans="4:29" x14ac:dyDescent="0.2">
      <c r="D338" s="10"/>
      <c r="AC338" s="10"/>
    </row>
    <row r="339" spans="4:29" x14ac:dyDescent="0.2">
      <c r="D339" s="10"/>
      <c r="AC339" s="10"/>
    </row>
    <row r="340" spans="4:29" x14ac:dyDescent="0.2">
      <c r="D340" s="10"/>
      <c r="AC340" s="10"/>
    </row>
    <row r="341" spans="4:29" x14ac:dyDescent="0.2">
      <c r="D341" s="10"/>
      <c r="AC341" s="10"/>
    </row>
    <row r="342" spans="4:29" x14ac:dyDescent="0.2">
      <c r="D342" s="10"/>
      <c r="AC342" s="10"/>
    </row>
    <row r="343" spans="4:29" x14ac:dyDescent="0.2">
      <c r="D343" s="10"/>
      <c r="AC343" s="10"/>
    </row>
    <row r="344" spans="4:29" x14ac:dyDescent="0.2">
      <c r="D344" s="10"/>
      <c r="AC344" s="10"/>
    </row>
    <row r="345" spans="4:29" x14ac:dyDescent="0.2">
      <c r="D345" s="10"/>
      <c r="AC345" s="10"/>
    </row>
    <row r="346" spans="4:29" x14ac:dyDescent="0.2">
      <c r="D346" s="10"/>
      <c r="AC346" s="10"/>
    </row>
    <row r="347" spans="4:29" x14ac:dyDescent="0.2">
      <c r="D347" s="10"/>
      <c r="AC347" s="10"/>
    </row>
    <row r="348" spans="4:29" x14ac:dyDescent="0.2">
      <c r="D348" s="10"/>
      <c r="AC348" s="10"/>
    </row>
    <row r="349" spans="4:29" x14ac:dyDescent="0.2">
      <c r="D349" s="10"/>
      <c r="AC349" s="10"/>
    </row>
    <row r="350" spans="4:29" x14ac:dyDescent="0.2">
      <c r="D350" s="10"/>
      <c r="AC350" s="10"/>
    </row>
    <row r="351" spans="4:29" x14ac:dyDescent="0.2">
      <c r="D351" s="10"/>
      <c r="AC351" s="10"/>
    </row>
    <row r="352" spans="4:29" x14ac:dyDescent="0.2">
      <c r="D352" s="10"/>
      <c r="AC352" s="10"/>
    </row>
    <row r="353" spans="4:29" x14ac:dyDescent="0.2">
      <c r="D353" s="10"/>
      <c r="AC353" s="10"/>
    </row>
    <row r="354" spans="4:29" x14ac:dyDescent="0.2">
      <c r="D354" s="10"/>
      <c r="AC354" s="10"/>
    </row>
    <row r="355" spans="4:29" x14ac:dyDescent="0.2">
      <c r="D355" s="10"/>
      <c r="AC355" s="10"/>
    </row>
    <row r="356" spans="4:29" x14ac:dyDescent="0.2">
      <c r="D356" s="10"/>
      <c r="AC356" s="10"/>
    </row>
    <row r="357" spans="4:29" x14ac:dyDescent="0.2">
      <c r="D357" s="10"/>
      <c r="AC357" s="10"/>
    </row>
    <row r="358" spans="4:29" x14ac:dyDescent="0.2">
      <c r="D358" s="10"/>
      <c r="AC358" s="10"/>
    </row>
    <row r="359" spans="4:29" x14ac:dyDescent="0.2">
      <c r="D359" s="10"/>
      <c r="AC359" s="10"/>
    </row>
    <row r="360" spans="4:29" x14ac:dyDescent="0.2">
      <c r="D360" s="10"/>
      <c r="AC360" s="10"/>
    </row>
    <row r="361" spans="4:29" x14ac:dyDescent="0.2">
      <c r="D361" s="10"/>
      <c r="AC361" s="10"/>
    </row>
    <row r="362" spans="4:29" x14ac:dyDescent="0.2">
      <c r="D362" s="10"/>
      <c r="AC362" s="10"/>
    </row>
    <row r="363" spans="4:29" x14ac:dyDescent="0.2">
      <c r="D363" s="10"/>
      <c r="AC363" s="10"/>
    </row>
    <row r="364" spans="4:29" x14ac:dyDescent="0.2">
      <c r="D364" s="10"/>
      <c r="AC364" s="10"/>
    </row>
    <row r="365" spans="4:29" x14ac:dyDescent="0.2">
      <c r="D365" s="10"/>
      <c r="AC365" s="10"/>
    </row>
    <row r="366" spans="4:29" x14ac:dyDescent="0.2">
      <c r="D366" s="10"/>
      <c r="AC366" s="10"/>
    </row>
    <row r="367" spans="4:29" x14ac:dyDescent="0.2">
      <c r="D367" s="10"/>
      <c r="AC367" s="10"/>
    </row>
    <row r="368" spans="4:29" x14ac:dyDescent="0.2">
      <c r="D368" s="10"/>
      <c r="AC368" s="10"/>
    </row>
    <row r="369" spans="4:29" x14ac:dyDescent="0.2">
      <c r="D369" s="10"/>
      <c r="AC369" s="10"/>
    </row>
    <row r="370" spans="4:29" x14ac:dyDescent="0.2">
      <c r="D370" s="10"/>
      <c r="AC370" s="10"/>
    </row>
    <row r="371" spans="4:29" x14ac:dyDescent="0.2">
      <c r="D371" s="10"/>
      <c r="AC371" s="10"/>
    </row>
    <row r="372" spans="4:29" x14ac:dyDescent="0.2">
      <c r="D372" s="10"/>
      <c r="AC372" s="10"/>
    </row>
    <row r="373" spans="4:29" x14ac:dyDescent="0.2">
      <c r="D373" s="10"/>
      <c r="AC373" s="10"/>
    </row>
    <row r="374" spans="4:29" x14ac:dyDescent="0.2">
      <c r="D374" s="10"/>
      <c r="AC374" s="10"/>
    </row>
    <row r="375" spans="4:29" x14ac:dyDescent="0.2">
      <c r="D375" s="10"/>
      <c r="AC375" s="10"/>
    </row>
    <row r="376" spans="4:29" x14ac:dyDescent="0.2">
      <c r="D376" s="10"/>
      <c r="AC376" s="10"/>
    </row>
    <row r="377" spans="4:29" x14ac:dyDescent="0.2">
      <c r="D377" s="10"/>
      <c r="AC377" s="10"/>
    </row>
    <row r="378" spans="4:29" x14ac:dyDescent="0.2">
      <c r="D378" s="10"/>
      <c r="AC378" s="10"/>
    </row>
    <row r="379" spans="4:29" x14ac:dyDescent="0.2">
      <c r="D379" s="10"/>
      <c r="AC379" s="10"/>
    </row>
    <row r="380" spans="4:29" x14ac:dyDescent="0.2">
      <c r="D380" s="10"/>
      <c r="AC380" s="10"/>
    </row>
    <row r="381" spans="4:29" x14ac:dyDescent="0.2">
      <c r="D381" s="10"/>
      <c r="AC381" s="10"/>
    </row>
    <row r="382" spans="4:29" x14ac:dyDescent="0.2">
      <c r="D382" s="10"/>
      <c r="AC382" s="10"/>
    </row>
    <row r="383" spans="4:29" x14ac:dyDescent="0.2">
      <c r="D383" s="10"/>
      <c r="AC383" s="10"/>
    </row>
    <row r="384" spans="4:29" x14ac:dyDescent="0.2">
      <c r="D384" s="10"/>
      <c r="AC384" s="10"/>
    </row>
    <row r="385" spans="4:29" x14ac:dyDescent="0.2">
      <c r="D385" s="10"/>
      <c r="AC385" s="10"/>
    </row>
    <row r="386" spans="4:29" x14ac:dyDescent="0.2">
      <c r="D386" s="10"/>
      <c r="AC386" s="10"/>
    </row>
    <row r="387" spans="4:29" x14ac:dyDescent="0.2">
      <c r="D387" s="10"/>
      <c r="AC387" s="10"/>
    </row>
    <row r="388" spans="4:29" x14ac:dyDescent="0.2">
      <c r="D388" s="10"/>
      <c r="AC388" s="10"/>
    </row>
    <row r="389" spans="4:29" x14ac:dyDescent="0.2">
      <c r="D389" s="10"/>
      <c r="AC389" s="10"/>
    </row>
    <row r="390" spans="4:29" x14ac:dyDescent="0.2">
      <c r="D390" s="10"/>
      <c r="AC390" s="10"/>
    </row>
    <row r="391" spans="4:29" x14ac:dyDescent="0.2">
      <c r="D391" s="10"/>
      <c r="AC391" s="10"/>
    </row>
    <row r="392" spans="4:29" x14ac:dyDescent="0.2">
      <c r="D392" s="10"/>
      <c r="AC392" s="10"/>
    </row>
    <row r="393" spans="4:29" x14ac:dyDescent="0.2">
      <c r="D393" s="10"/>
      <c r="AC393" s="10"/>
    </row>
    <row r="394" spans="4:29" x14ac:dyDescent="0.2">
      <c r="D394" s="10"/>
      <c r="AC394" s="10"/>
    </row>
    <row r="395" spans="4:29" x14ac:dyDescent="0.2">
      <c r="D395" s="10"/>
      <c r="AC395" s="10"/>
    </row>
    <row r="396" spans="4:29" x14ac:dyDescent="0.2">
      <c r="D396" s="10"/>
      <c r="AC396" s="10"/>
    </row>
    <row r="397" spans="4:29" x14ac:dyDescent="0.2">
      <c r="D397" s="10"/>
      <c r="AC397" s="10"/>
    </row>
    <row r="398" spans="4:29" x14ac:dyDescent="0.2">
      <c r="D398" s="10"/>
      <c r="AC398" s="10"/>
    </row>
    <row r="399" spans="4:29" x14ac:dyDescent="0.2">
      <c r="D399" s="10"/>
      <c r="AC399" s="10"/>
    </row>
    <row r="400" spans="4:29" x14ac:dyDescent="0.2">
      <c r="D400" s="10"/>
      <c r="AC400" s="10"/>
    </row>
    <row r="401" spans="4:29" x14ac:dyDescent="0.2">
      <c r="D401" s="10"/>
      <c r="AC401" s="10"/>
    </row>
    <row r="402" spans="4:29" x14ac:dyDescent="0.2">
      <c r="D402" s="10"/>
      <c r="AC402" s="10"/>
    </row>
    <row r="403" spans="4:29" x14ac:dyDescent="0.2">
      <c r="D403" s="10"/>
      <c r="AC403" s="10"/>
    </row>
    <row r="404" spans="4:29" x14ac:dyDescent="0.2">
      <c r="D404" s="10"/>
      <c r="AC404" s="10"/>
    </row>
    <row r="405" spans="4:29" x14ac:dyDescent="0.2">
      <c r="D405" s="10"/>
      <c r="AC405" s="10"/>
    </row>
    <row r="406" spans="4:29" x14ac:dyDescent="0.2">
      <c r="D406" s="10"/>
      <c r="AC406" s="10"/>
    </row>
    <row r="407" spans="4:29" x14ac:dyDescent="0.2">
      <c r="D407" s="10"/>
      <c r="AC407" s="10"/>
    </row>
    <row r="408" spans="4:29" x14ac:dyDescent="0.2">
      <c r="D408" s="10"/>
      <c r="AC408" s="10"/>
    </row>
    <row r="409" spans="4:29" x14ac:dyDescent="0.2">
      <c r="D409" s="10"/>
      <c r="AC409" s="10"/>
    </row>
    <row r="410" spans="4:29" x14ac:dyDescent="0.2">
      <c r="D410" s="10"/>
      <c r="AC410" s="10"/>
    </row>
    <row r="411" spans="4:29" x14ac:dyDescent="0.2">
      <c r="D411" s="10"/>
      <c r="AC411" s="10"/>
    </row>
    <row r="412" spans="4:29" x14ac:dyDescent="0.2">
      <c r="D412" s="10"/>
      <c r="AC412" s="10"/>
    </row>
    <row r="413" spans="4:29" x14ac:dyDescent="0.2">
      <c r="D413" s="10"/>
      <c r="AC413" s="10"/>
    </row>
    <row r="414" spans="4:29" x14ac:dyDescent="0.2">
      <c r="D414" s="10"/>
      <c r="AC414" s="10"/>
    </row>
    <row r="415" spans="4:29" x14ac:dyDescent="0.2">
      <c r="D415" s="10"/>
      <c r="AC415" s="10"/>
    </row>
    <row r="416" spans="4:29" x14ac:dyDescent="0.2">
      <c r="D416" s="10"/>
      <c r="AC416" s="10"/>
    </row>
    <row r="417" spans="4:29" x14ac:dyDescent="0.2">
      <c r="D417" s="10"/>
      <c r="AC417" s="10"/>
    </row>
    <row r="418" spans="4:29" x14ac:dyDescent="0.2">
      <c r="D418" s="10"/>
      <c r="AC418" s="10"/>
    </row>
    <row r="419" spans="4:29" x14ac:dyDescent="0.2">
      <c r="D419" s="10"/>
      <c r="AC419" s="10"/>
    </row>
    <row r="420" spans="4:29" x14ac:dyDescent="0.2">
      <c r="D420" s="10"/>
      <c r="AC420" s="10"/>
    </row>
    <row r="421" spans="4:29" x14ac:dyDescent="0.2">
      <c r="D421" s="10"/>
      <c r="AC421" s="10"/>
    </row>
    <row r="422" spans="4:29" x14ac:dyDescent="0.2">
      <c r="D422" s="10"/>
      <c r="AC422" s="10"/>
    </row>
    <row r="423" spans="4:29" x14ac:dyDescent="0.2">
      <c r="D423" s="10"/>
      <c r="AC423" s="10"/>
    </row>
    <row r="424" spans="4:29" x14ac:dyDescent="0.2">
      <c r="D424" s="10"/>
      <c r="AC424" s="10"/>
    </row>
    <row r="425" spans="4:29" x14ac:dyDescent="0.2">
      <c r="D425" s="10"/>
      <c r="AC425" s="10"/>
    </row>
    <row r="426" spans="4:29" x14ac:dyDescent="0.2">
      <c r="D426" s="10"/>
      <c r="AC426" s="10"/>
    </row>
    <row r="427" spans="4:29" x14ac:dyDescent="0.2">
      <c r="D427" s="10"/>
      <c r="AC427" s="10"/>
    </row>
    <row r="428" spans="4:29" x14ac:dyDescent="0.2">
      <c r="D428" s="10"/>
      <c r="AC428" s="10"/>
    </row>
    <row r="429" spans="4:29" x14ac:dyDescent="0.2">
      <c r="D429" s="10"/>
      <c r="AC429" s="10"/>
    </row>
    <row r="430" spans="4:29" x14ac:dyDescent="0.2">
      <c r="D430" s="10"/>
      <c r="AC430" s="10"/>
    </row>
    <row r="431" spans="4:29" x14ac:dyDescent="0.2">
      <c r="D431" s="10"/>
      <c r="AC431" s="10"/>
    </row>
    <row r="432" spans="4:29" x14ac:dyDescent="0.2">
      <c r="D432" s="10"/>
      <c r="AC432" s="10"/>
    </row>
    <row r="433" spans="4:29" x14ac:dyDescent="0.2">
      <c r="D433" s="10"/>
      <c r="AC433" s="10"/>
    </row>
    <row r="434" spans="4:29" x14ac:dyDescent="0.2">
      <c r="D434" s="10"/>
      <c r="AC434" s="10"/>
    </row>
    <row r="435" spans="4:29" x14ac:dyDescent="0.2">
      <c r="D435" s="10"/>
      <c r="AC435" s="10"/>
    </row>
    <row r="436" spans="4:29" x14ac:dyDescent="0.2">
      <c r="D436" s="10"/>
      <c r="AC436" s="10"/>
    </row>
    <row r="437" spans="4:29" x14ac:dyDescent="0.2">
      <c r="D437" s="10"/>
      <c r="AC437" s="10"/>
    </row>
    <row r="438" spans="4:29" x14ac:dyDescent="0.2">
      <c r="D438" s="10"/>
      <c r="AC438" s="10"/>
    </row>
    <row r="439" spans="4:29" x14ac:dyDescent="0.2">
      <c r="D439" s="10"/>
      <c r="AC439" s="10"/>
    </row>
    <row r="440" spans="4:29" x14ac:dyDescent="0.2">
      <c r="D440" s="10"/>
      <c r="AC440" s="10"/>
    </row>
    <row r="441" spans="4:29" x14ac:dyDescent="0.2">
      <c r="D441" s="10"/>
      <c r="AC441" s="10"/>
    </row>
    <row r="442" spans="4:29" x14ac:dyDescent="0.2">
      <c r="D442" s="10"/>
      <c r="AC442" s="10"/>
    </row>
    <row r="443" spans="4:29" x14ac:dyDescent="0.2">
      <c r="D443" s="10"/>
      <c r="AC443" s="10"/>
    </row>
    <row r="444" spans="4:29" x14ac:dyDescent="0.2">
      <c r="D444" s="10"/>
      <c r="AC444" s="10"/>
    </row>
    <row r="445" spans="4:29" x14ac:dyDescent="0.2">
      <c r="D445" s="10"/>
      <c r="AC445" s="10"/>
    </row>
    <row r="446" spans="4:29" x14ac:dyDescent="0.2">
      <c r="D446" s="10"/>
      <c r="AC446" s="10"/>
    </row>
    <row r="447" spans="4:29" x14ac:dyDescent="0.2">
      <c r="D447" s="10"/>
      <c r="AC447" s="10"/>
    </row>
    <row r="448" spans="4:29" x14ac:dyDescent="0.2">
      <c r="D448" s="10"/>
      <c r="AC448" s="10"/>
    </row>
    <row r="449" spans="4:29" x14ac:dyDescent="0.2">
      <c r="D449" s="10"/>
      <c r="AC449" s="10"/>
    </row>
    <row r="450" spans="4:29" x14ac:dyDescent="0.2">
      <c r="D450" s="10"/>
      <c r="AC450" s="10"/>
    </row>
    <row r="451" spans="4:29" x14ac:dyDescent="0.2">
      <c r="D451" s="10"/>
      <c r="AC451" s="10"/>
    </row>
    <row r="452" spans="4:29" x14ac:dyDescent="0.2">
      <c r="D452" s="10"/>
      <c r="AC452" s="10"/>
    </row>
    <row r="453" spans="4:29" x14ac:dyDescent="0.2">
      <c r="D453" s="10"/>
      <c r="AC453" s="10"/>
    </row>
    <row r="454" spans="4:29" x14ac:dyDescent="0.2">
      <c r="D454" s="10"/>
      <c r="AC454" s="10"/>
    </row>
    <row r="455" spans="4:29" x14ac:dyDescent="0.2">
      <c r="D455" s="10"/>
      <c r="AC455" s="10"/>
    </row>
    <row r="456" spans="4:29" x14ac:dyDescent="0.2">
      <c r="D456" s="10"/>
      <c r="AC456" s="10"/>
    </row>
    <row r="457" spans="4:29" x14ac:dyDescent="0.2">
      <c r="D457" s="10"/>
      <c r="AC457" s="10"/>
    </row>
    <row r="458" spans="4:29" x14ac:dyDescent="0.2">
      <c r="D458" s="10"/>
      <c r="AC458" s="10"/>
    </row>
    <row r="459" spans="4:29" x14ac:dyDescent="0.2">
      <c r="D459" s="10"/>
      <c r="AC459" s="10"/>
    </row>
    <row r="460" spans="4:29" x14ac:dyDescent="0.2">
      <c r="D460" s="10"/>
      <c r="AC460" s="10"/>
    </row>
    <row r="461" spans="4:29" x14ac:dyDescent="0.2">
      <c r="D461" s="10"/>
      <c r="AC461" s="10"/>
    </row>
    <row r="462" spans="4:29" x14ac:dyDescent="0.2">
      <c r="D462" s="10"/>
      <c r="AC462" s="10"/>
    </row>
    <row r="463" spans="4:29" x14ac:dyDescent="0.2">
      <c r="D463" s="10"/>
      <c r="AC463" s="10"/>
    </row>
    <row r="464" spans="4:29" x14ac:dyDescent="0.2">
      <c r="D464" s="10"/>
      <c r="AC464" s="10"/>
    </row>
    <row r="465" spans="4:29" x14ac:dyDescent="0.2">
      <c r="D465" s="10"/>
      <c r="AC465" s="10"/>
    </row>
    <row r="466" spans="4:29" x14ac:dyDescent="0.2">
      <c r="D466" s="10"/>
      <c r="AC466" s="10"/>
    </row>
    <row r="467" spans="4:29" x14ac:dyDescent="0.2">
      <c r="D467" s="10"/>
      <c r="AC467" s="10"/>
    </row>
    <row r="468" spans="4:29" x14ac:dyDescent="0.2">
      <c r="D468" s="10"/>
      <c r="AC468" s="10"/>
    </row>
    <row r="469" spans="4:29" x14ac:dyDescent="0.2">
      <c r="D469" s="10"/>
      <c r="AC469" s="10"/>
    </row>
    <row r="470" spans="4:29" x14ac:dyDescent="0.2">
      <c r="D470" s="10"/>
      <c r="AC470" s="10"/>
    </row>
    <row r="471" spans="4:29" x14ac:dyDescent="0.2">
      <c r="D471" s="10"/>
      <c r="AC471" s="10"/>
    </row>
    <row r="472" spans="4:29" x14ac:dyDescent="0.2">
      <c r="D472" s="10"/>
      <c r="AC472" s="10"/>
    </row>
    <row r="473" spans="4:29" x14ac:dyDescent="0.2">
      <c r="D473" s="10"/>
      <c r="AC473" s="10"/>
    </row>
    <row r="474" spans="4:29" x14ac:dyDescent="0.2">
      <c r="D474" s="10"/>
      <c r="AC474" s="10"/>
    </row>
    <row r="475" spans="4:29" x14ac:dyDescent="0.2">
      <c r="D475" s="10"/>
      <c r="AC475" s="10"/>
    </row>
    <row r="476" spans="4:29" x14ac:dyDescent="0.2">
      <c r="D476" s="10"/>
      <c r="AC476" s="10"/>
    </row>
    <row r="477" spans="4:29" x14ac:dyDescent="0.2">
      <c r="D477" s="10"/>
      <c r="AC477" s="10"/>
    </row>
    <row r="478" spans="4:29" x14ac:dyDescent="0.2">
      <c r="D478" s="10"/>
      <c r="AC478" s="10"/>
    </row>
    <row r="479" spans="4:29" x14ac:dyDescent="0.2">
      <c r="D479" s="10"/>
      <c r="AC479" s="10"/>
    </row>
    <row r="480" spans="4:29" x14ac:dyDescent="0.2">
      <c r="D480" s="10"/>
      <c r="AC480" s="10"/>
    </row>
    <row r="481" spans="4:29" x14ac:dyDescent="0.2">
      <c r="D481" s="10"/>
      <c r="AC481" s="10"/>
    </row>
    <row r="482" spans="4:29" x14ac:dyDescent="0.2">
      <c r="D482" s="10"/>
      <c r="AC482" s="10"/>
    </row>
    <row r="483" spans="4:29" x14ac:dyDescent="0.2">
      <c r="D483" s="10"/>
      <c r="AC483" s="10"/>
    </row>
    <row r="484" spans="4:29" x14ac:dyDescent="0.2">
      <c r="D484" s="10"/>
      <c r="AC484" s="10"/>
    </row>
    <row r="485" spans="4:29" x14ac:dyDescent="0.2">
      <c r="D485" s="10"/>
      <c r="AC485" s="10"/>
    </row>
    <row r="486" spans="4:29" x14ac:dyDescent="0.2">
      <c r="D486" s="10"/>
      <c r="AC486" s="10"/>
    </row>
    <row r="487" spans="4:29" x14ac:dyDescent="0.2">
      <c r="D487" s="10"/>
      <c r="AC487" s="10"/>
    </row>
    <row r="488" spans="4:29" x14ac:dyDescent="0.2">
      <c r="D488" s="10"/>
      <c r="AC488" s="10"/>
    </row>
    <row r="489" spans="4:29" x14ac:dyDescent="0.2">
      <c r="D489" s="10"/>
      <c r="AC489" s="10"/>
    </row>
    <row r="490" spans="4:29" x14ac:dyDescent="0.2">
      <c r="D490" s="10"/>
      <c r="AC490" s="10"/>
    </row>
    <row r="491" spans="4:29" x14ac:dyDescent="0.2">
      <c r="D491" s="10"/>
      <c r="AC491" s="10"/>
    </row>
    <row r="492" spans="4:29" x14ac:dyDescent="0.2">
      <c r="D492" s="10"/>
      <c r="AC492" s="10"/>
    </row>
    <row r="493" spans="4:29" x14ac:dyDescent="0.2">
      <c r="D493" s="10"/>
      <c r="AC493" s="10"/>
    </row>
    <row r="494" spans="4:29" x14ac:dyDescent="0.2">
      <c r="D494" s="10"/>
      <c r="AC494" s="10"/>
    </row>
    <row r="495" spans="4:29" x14ac:dyDescent="0.2">
      <c r="D495" s="10"/>
      <c r="AC495" s="10"/>
    </row>
    <row r="496" spans="4:29" x14ac:dyDescent="0.2">
      <c r="D496" s="10"/>
      <c r="AC496" s="10"/>
    </row>
    <row r="497" spans="4:29" x14ac:dyDescent="0.2">
      <c r="D497" s="10"/>
      <c r="AC497" s="10"/>
    </row>
    <row r="498" spans="4:29" x14ac:dyDescent="0.2">
      <c r="D498" s="10"/>
      <c r="AC498" s="10"/>
    </row>
    <row r="499" spans="4:29" x14ac:dyDescent="0.2">
      <c r="D499" s="10"/>
      <c r="AC499" s="10"/>
    </row>
    <row r="500" spans="4:29" x14ac:dyDescent="0.2">
      <c r="D500" s="10"/>
      <c r="AC500" s="10"/>
    </row>
    <row r="501" spans="4:29" x14ac:dyDescent="0.2">
      <c r="D501" s="10"/>
      <c r="AC501" s="10"/>
    </row>
    <row r="502" spans="4:29" x14ac:dyDescent="0.2">
      <c r="D502" s="10"/>
      <c r="AC502" s="10"/>
    </row>
    <row r="503" spans="4:29" x14ac:dyDescent="0.2">
      <c r="D503" s="10"/>
      <c r="AC503" s="10"/>
    </row>
    <row r="504" spans="4:29" x14ac:dyDescent="0.2">
      <c r="D504" s="10"/>
      <c r="AC504" s="10"/>
    </row>
    <row r="505" spans="4:29" x14ac:dyDescent="0.2">
      <c r="D505" s="10"/>
      <c r="AC505" s="10"/>
    </row>
    <row r="506" spans="4:29" x14ac:dyDescent="0.2">
      <c r="D506" s="10"/>
      <c r="AC506" s="10"/>
    </row>
    <row r="507" spans="4:29" x14ac:dyDescent="0.2">
      <c r="D507" s="10"/>
      <c r="AC507" s="10"/>
    </row>
    <row r="508" spans="4:29" x14ac:dyDescent="0.2">
      <c r="D508" s="10"/>
      <c r="AC508" s="10"/>
    </row>
    <row r="509" spans="4:29" x14ac:dyDescent="0.2">
      <c r="D509" s="10"/>
      <c r="AC509" s="10"/>
    </row>
    <row r="510" spans="4:29" x14ac:dyDescent="0.2">
      <c r="D510" s="10"/>
      <c r="AC510" s="10"/>
    </row>
    <row r="511" spans="4:29" x14ac:dyDescent="0.2">
      <c r="D511" s="10"/>
      <c r="AC511" s="10"/>
    </row>
    <row r="512" spans="4:29" x14ac:dyDescent="0.2">
      <c r="D512" s="10"/>
      <c r="AC512" s="10"/>
    </row>
    <row r="513" spans="4:29" x14ac:dyDescent="0.2">
      <c r="D513" s="10"/>
      <c r="AC513" s="10"/>
    </row>
    <row r="514" spans="4:29" x14ac:dyDescent="0.2">
      <c r="D514" s="10"/>
      <c r="AC514" s="10"/>
    </row>
    <row r="515" spans="4:29" x14ac:dyDescent="0.2">
      <c r="D515" s="10"/>
      <c r="AC515" s="10"/>
    </row>
    <row r="516" spans="4:29" x14ac:dyDescent="0.2">
      <c r="D516" s="10"/>
      <c r="AC516" s="10"/>
    </row>
    <row r="517" spans="4:29" x14ac:dyDescent="0.2">
      <c r="D517" s="10"/>
      <c r="AC517" s="10"/>
    </row>
    <row r="518" spans="4:29" x14ac:dyDescent="0.2">
      <c r="D518" s="10"/>
      <c r="AC518" s="10"/>
    </row>
    <row r="519" spans="4:29" x14ac:dyDescent="0.2">
      <c r="AC519" s="10"/>
    </row>
    <row r="520" spans="4:29" x14ac:dyDescent="0.2">
      <c r="AC520" s="10"/>
    </row>
    <row r="521" spans="4:29" x14ac:dyDescent="0.2">
      <c r="AC521" s="10"/>
    </row>
    <row r="522" spans="4:29" x14ac:dyDescent="0.2">
      <c r="AC522" s="10"/>
    </row>
    <row r="523" spans="4:29" x14ac:dyDescent="0.2">
      <c r="AC523" s="10"/>
    </row>
    <row r="524" spans="4:29" x14ac:dyDescent="0.2">
      <c r="AC524" s="10"/>
    </row>
    <row r="525" spans="4:29" x14ac:dyDescent="0.2">
      <c r="AC525" s="10"/>
    </row>
    <row r="526" spans="4:29" x14ac:dyDescent="0.2">
      <c r="AC526" s="10"/>
    </row>
    <row r="527" spans="4:29" x14ac:dyDescent="0.2">
      <c r="AC527" s="10"/>
    </row>
    <row r="528" spans="4:29" x14ac:dyDescent="0.2">
      <c r="AC528" s="10"/>
    </row>
    <row r="529" spans="29:29" x14ac:dyDescent="0.2">
      <c r="AC529" s="10"/>
    </row>
    <row r="530" spans="29:29" x14ac:dyDescent="0.2">
      <c r="AC530" s="10"/>
    </row>
    <row r="531" spans="29:29" x14ac:dyDescent="0.2">
      <c r="AC531" s="10"/>
    </row>
    <row r="532" spans="29:29" x14ac:dyDescent="0.2">
      <c r="AC532" s="10"/>
    </row>
    <row r="533" spans="29:29" x14ac:dyDescent="0.2">
      <c r="AC533" s="10"/>
    </row>
    <row r="534" spans="29:29" x14ac:dyDescent="0.2">
      <c r="AC534" s="10"/>
    </row>
    <row r="535" spans="29:29" x14ac:dyDescent="0.2">
      <c r="AC535" s="10"/>
    </row>
    <row r="536" spans="29:29" x14ac:dyDescent="0.2">
      <c r="AC536" s="10"/>
    </row>
    <row r="537" spans="29:29" x14ac:dyDescent="0.2">
      <c r="AC537" s="10"/>
    </row>
    <row r="538" spans="29:29" x14ac:dyDescent="0.2">
      <c r="AC538" s="10"/>
    </row>
    <row r="539" spans="29:29" x14ac:dyDescent="0.2">
      <c r="AC539" s="10"/>
    </row>
    <row r="540" spans="29:29" x14ac:dyDescent="0.2">
      <c r="AC540" s="10"/>
    </row>
    <row r="541" spans="29:29" x14ac:dyDescent="0.2">
      <c r="AC541" s="10"/>
    </row>
    <row r="542" spans="29:29" x14ac:dyDescent="0.2">
      <c r="AC542" s="10"/>
    </row>
    <row r="543" spans="29:29" x14ac:dyDescent="0.2">
      <c r="AC543" s="10"/>
    </row>
    <row r="544" spans="29:29" x14ac:dyDescent="0.2">
      <c r="AC544" s="10"/>
    </row>
    <row r="545" spans="29:29" x14ac:dyDescent="0.2">
      <c r="AC545" s="10"/>
    </row>
    <row r="546" spans="29:29" x14ac:dyDescent="0.2">
      <c r="AC546" s="10"/>
    </row>
    <row r="547" spans="29:29" x14ac:dyDescent="0.2">
      <c r="AC547" s="10"/>
    </row>
    <row r="548" spans="29:29" x14ac:dyDescent="0.2">
      <c r="AC548" s="10"/>
    </row>
    <row r="549" spans="29:29" x14ac:dyDescent="0.2">
      <c r="AC549" s="10"/>
    </row>
    <row r="550" spans="29:29" x14ac:dyDescent="0.2">
      <c r="AC550" s="10"/>
    </row>
    <row r="551" spans="29:29" x14ac:dyDescent="0.2">
      <c r="AC551" s="10"/>
    </row>
    <row r="552" spans="29:29" x14ac:dyDescent="0.2">
      <c r="AC552" s="10"/>
    </row>
    <row r="553" spans="29:29" x14ac:dyDescent="0.2">
      <c r="AC553" s="10"/>
    </row>
    <row r="554" spans="29:29" x14ac:dyDescent="0.2">
      <c r="AC554" s="10"/>
    </row>
    <row r="555" spans="29:29" x14ac:dyDescent="0.2">
      <c r="AC555" s="10"/>
    </row>
    <row r="556" spans="29:29" x14ac:dyDescent="0.2">
      <c r="AC556" s="10"/>
    </row>
    <row r="557" spans="29:29" x14ac:dyDescent="0.2">
      <c r="AC557" s="10"/>
    </row>
    <row r="558" spans="29:29" x14ac:dyDescent="0.2">
      <c r="AC558" s="10"/>
    </row>
    <row r="559" spans="29:29" x14ac:dyDescent="0.2">
      <c r="AC559" s="10"/>
    </row>
    <row r="560" spans="29:29" x14ac:dyDescent="0.2">
      <c r="AC560" s="10"/>
    </row>
    <row r="561" spans="29:29" x14ac:dyDescent="0.2">
      <c r="AC561" s="10"/>
    </row>
    <row r="562" spans="29:29" x14ac:dyDescent="0.2">
      <c r="AC562" s="10"/>
    </row>
    <row r="563" spans="29:29" x14ac:dyDescent="0.2">
      <c r="AC563" s="10"/>
    </row>
    <row r="564" spans="29:29" x14ac:dyDescent="0.2">
      <c r="AC564" s="10"/>
    </row>
    <row r="565" spans="29:29" x14ac:dyDescent="0.2">
      <c r="AC565" s="10"/>
    </row>
    <row r="566" spans="29:29" x14ac:dyDescent="0.2">
      <c r="AC566" s="10"/>
    </row>
    <row r="567" spans="29:29" x14ac:dyDescent="0.2">
      <c r="AC567" s="10"/>
    </row>
    <row r="568" spans="29:29" x14ac:dyDescent="0.2">
      <c r="AC568" s="10"/>
    </row>
    <row r="569" spans="29:29" x14ac:dyDescent="0.2">
      <c r="AC569" s="10"/>
    </row>
    <row r="570" spans="29:29" x14ac:dyDescent="0.2">
      <c r="AC570" s="10"/>
    </row>
    <row r="571" spans="29:29" x14ac:dyDescent="0.2">
      <c r="AC571" s="10"/>
    </row>
    <row r="572" spans="29:29" x14ac:dyDescent="0.2">
      <c r="AC572" s="10"/>
    </row>
    <row r="573" spans="29:29" x14ac:dyDescent="0.2">
      <c r="AC573" s="10"/>
    </row>
    <row r="574" spans="29:29" x14ac:dyDescent="0.2">
      <c r="AC574" s="10"/>
    </row>
    <row r="575" spans="29:29" x14ac:dyDescent="0.2">
      <c r="AC575" s="10"/>
    </row>
    <row r="576" spans="29:29" x14ac:dyDescent="0.2">
      <c r="AC576" s="10"/>
    </row>
    <row r="577" spans="29:29" x14ac:dyDescent="0.2">
      <c r="AC577" s="10"/>
    </row>
    <row r="578" spans="29:29" x14ac:dyDescent="0.2">
      <c r="AC578" s="10"/>
    </row>
    <row r="579" spans="29:29" x14ac:dyDescent="0.2">
      <c r="AC579" s="10"/>
    </row>
    <row r="580" spans="29:29" x14ac:dyDescent="0.2">
      <c r="AC580" s="10"/>
    </row>
    <row r="581" spans="29:29" x14ac:dyDescent="0.2">
      <c r="AC581" s="10"/>
    </row>
    <row r="582" spans="29:29" x14ac:dyDescent="0.2">
      <c r="AC582" s="10"/>
    </row>
    <row r="583" spans="29:29" x14ac:dyDescent="0.2">
      <c r="AC583" s="10"/>
    </row>
    <row r="584" spans="29:29" x14ac:dyDescent="0.2">
      <c r="AC584" s="10"/>
    </row>
    <row r="585" spans="29:29" x14ac:dyDescent="0.2">
      <c r="AC585" s="10"/>
    </row>
    <row r="586" spans="29:29" x14ac:dyDescent="0.2">
      <c r="AC586" s="10"/>
    </row>
    <row r="587" spans="29:29" x14ac:dyDescent="0.2">
      <c r="AC587" s="10"/>
    </row>
    <row r="588" spans="29:29" x14ac:dyDescent="0.2">
      <c r="AC588" s="10"/>
    </row>
    <row r="589" spans="29:29" x14ac:dyDescent="0.2">
      <c r="AC589" s="10"/>
    </row>
    <row r="590" spans="29:29" x14ac:dyDescent="0.2">
      <c r="AC590" s="10"/>
    </row>
    <row r="591" spans="29:29" x14ac:dyDescent="0.2">
      <c r="AC591" s="10"/>
    </row>
    <row r="592" spans="29:29" x14ac:dyDescent="0.2">
      <c r="AC592" s="10"/>
    </row>
    <row r="593" spans="29:29" x14ac:dyDescent="0.2">
      <c r="AC593" s="10"/>
    </row>
    <row r="594" spans="29:29" x14ac:dyDescent="0.2">
      <c r="AC594" s="10"/>
    </row>
    <row r="595" spans="29:29" x14ac:dyDescent="0.2">
      <c r="AC595" s="10"/>
    </row>
    <row r="596" spans="29:29" x14ac:dyDescent="0.2">
      <c r="AC596" s="10"/>
    </row>
    <row r="597" spans="29:29" x14ac:dyDescent="0.2">
      <c r="AC597" s="10"/>
    </row>
    <row r="598" spans="29:29" x14ac:dyDescent="0.2">
      <c r="AC598" s="10"/>
    </row>
    <row r="599" spans="29:29" x14ac:dyDescent="0.2">
      <c r="AC599" s="10"/>
    </row>
    <row r="600" spans="29:29" x14ac:dyDescent="0.2">
      <c r="AC600" s="10"/>
    </row>
    <row r="601" spans="29:29" x14ac:dyDescent="0.2">
      <c r="AC601" s="10"/>
    </row>
    <row r="602" spans="29:29" x14ac:dyDescent="0.2">
      <c r="AC602" s="10"/>
    </row>
    <row r="603" spans="29:29" x14ac:dyDescent="0.2">
      <c r="AC603" s="10"/>
    </row>
    <row r="604" spans="29:29" x14ac:dyDescent="0.2">
      <c r="AC604" s="10"/>
    </row>
    <row r="605" spans="29:29" x14ac:dyDescent="0.2">
      <c r="AC605" s="10"/>
    </row>
    <row r="606" spans="29:29" x14ac:dyDescent="0.2">
      <c r="AC606" s="10"/>
    </row>
    <row r="607" spans="29:29" x14ac:dyDescent="0.2">
      <c r="AC607" s="10"/>
    </row>
    <row r="608" spans="29:29" x14ac:dyDescent="0.2">
      <c r="AC608" s="10"/>
    </row>
    <row r="609" spans="29:29" x14ac:dyDescent="0.2">
      <c r="AC609" s="10"/>
    </row>
    <row r="610" spans="29:29" x14ac:dyDescent="0.2">
      <c r="AC610" s="10"/>
    </row>
    <row r="611" spans="29:29" x14ac:dyDescent="0.2">
      <c r="AC611" s="10"/>
    </row>
    <row r="612" spans="29:29" x14ac:dyDescent="0.2">
      <c r="AC612" s="10"/>
    </row>
    <row r="613" spans="29:29" x14ac:dyDescent="0.2">
      <c r="AC613" s="10"/>
    </row>
    <row r="614" spans="29:29" x14ac:dyDescent="0.2">
      <c r="AC614" s="10"/>
    </row>
    <row r="615" spans="29:29" x14ac:dyDescent="0.2">
      <c r="AC615" s="10"/>
    </row>
    <row r="616" spans="29:29" x14ac:dyDescent="0.2">
      <c r="AC616" s="10"/>
    </row>
    <row r="617" spans="29:29" x14ac:dyDescent="0.2">
      <c r="AC617" s="10"/>
    </row>
    <row r="618" spans="29:29" x14ac:dyDescent="0.2">
      <c r="AC618" s="10"/>
    </row>
    <row r="619" spans="29:29" x14ac:dyDescent="0.2">
      <c r="AC619" s="10"/>
    </row>
    <row r="620" spans="29:29" x14ac:dyDescent="0.2">
      <c r="AC620" s="10"/>
    </row>
    <row r="621" spans="29:29" x14ac:dyDescent="0.2">
      <c r="AC621" s="10"/>
    </row>
    <row r="622" spans="29:29" x14ac:dyDescent="0.2">
      <c r="AC622" s="10"/>
    </row>
    <row r="623" spans="29:29" x14ac:dyDescent="0.2">
      <c r="AC623" s="10"/>
    </row>
    <row r="624" spans="29:29" x14ac:dyDescent="0.2">
      <c r="AC624" s="10"/>
    </row>
    <row r="625" spans="29:29" x14ac:dyDescent="0.2">
      <c r="AC625" s="10"/>
    </row>
    <row r="626" spans="29:29" x14ac:dyDescent="0.2">
      <c r="AC626" s="10"/>
    </row>
    <row r="627" spans="29:29" x14ac:dyDescent="0.2">
      <c r="AC627" s="10"/>
    </row>
    <row r="628" spans="29:29" x14ac:dyDescent="0.2">
      <c r="AC628" s="10"/>
    </row>
    <row r="629" spans="29:29" x14ac:dyDescent="0.2">
      <c r="AC629" s="10"/>
    </row>
    <row r="630" spans="29:29" x14ac:dyDescent="0.2">
      <c r="AC630" s="10"/>
    </row>
    <row r="631" spans="29:29" x14ac:dyDescent="0.2">
      <c r="AC631" s="10"/>
    </row>
    <row r="632" spans="29:29" x14ac:dyDescent="0.2">
      <c r="AC632" s="10"/>
    </row>
    <row r="633" spans="29:29" x14ac:dyDescent="0.2">
      <c r="AC633" s="10"/>
    </row>
    <row r="634" spans="29:29" x14ac:dyDescent="0.2">
      <c r="AC634" s="10"/>
    </row>
    <row r="635" spans="29:29" x14ac:dyDescent="0.2">
      <c r="AC635" s="10"/>
    </row>
    <row r="636" spans="29:29" x14ac:dyDescent="0.2">
      <c r="AC636" s="10"/>
    </row>
    <row r="637" spans="29:29" x14ac:dyDescent="0.2">
      <c r="AC637" s="10"/>
    </row>
    <row r="638" spans="29:29" x14ac:dyDescent="0.2">
      <c r="AC638" s="10"/>
    </row>
    <row r="639" spans="29:29" x14ac:dyDescent="0.2">
      <c r="AC639" s="10"/>
    </row>
    <row r="640" spans="29:29" x14ac:dyDescent="0.2">
      <c r="AC640" s="10"/>
    </row>
    <row r="641" spans="29:29" x14ac:dyDescent="0.2">
      <c r="AC641" s="10"/>
    </row>
    <row r="642" spans="29:29" x14ac:dyDescent="0.2">
      <c r="AC642" s="10"/>
    </row>
    <row r="643" spans="29:29" x14ac:dyDescent="0.2">
      <c r="AC643" s="10"/>
    </row>
    <row r="644" spans="29:29" x14ac:dyDescent="0.2">
      <c r="AC644" s="10"/>
    </row>
    <row r="645" spans="29:29" x14ac:dyDescent="0.2">
      <c r="AC645" s="10"/>
    </row>
    <row r="646" spans="29:29" x14ac:dyDescent="0.2">
      <c r="AC646" s="10"/>
    </row>
    <row r="647" spans="29:29" x14ac:dyDescent="0.2">
      <c r="AC647" s="10"/>
    </row>
    <row r="648" spans="29:29" x14ac:dyDescent="0.2">
      <c r="AC648" s="10"/>
    </row>
    <row r="649" spans="29:29" x14ac:dyDescent="0.2">
      <c r="AC649" s="10"/>
    </row>
    <row r="650" spans="29:29" x14ac:dyDescent="0.2">
      <c r="AC650" s="10"/>
    </row>
    <row r="651" spans="29:29" x14ac:dyDescent="0.2">
      <c r="AC651" s="10"/>
    </row>
    <row r="652" spans="29:29" x14ac:dyDescent="0.2">
      <c r="AC652" s="10"/>
    </row>
    <row r="653" spans="29:29" x14ac:dyDescent="0.2">
      <c r="AC653" s="10"/>
    </row>
    <row r="654" spans="29:29" x14ac:dyDescent="0.2">
      <c r="AC654" s="10"/>
    </row>
    <row r="655" spans="29:29" x14ac:dyDescent="0.2">
      <c r="AC655" s="10"/>
    </row>
    <row r="656" spans="29:29" x14ac:dyDescent="0.2">
      <c r="AC656" s="10"/>
    </row>
    <row r="657" spans="29:29" x14ac:dyDescent="0.2">
      <c r="AC657" s="10"/>
    </row>
    <row r="658" spans="29:29" x14ac:dyDescent="0.2">
      <c r="AC658" s="10"/>
    </row>
    <row r="659" spans="29:29" x14ac:dyDescent="0.2">
      <c r="AC659" s="10"/>
    </row>
    <row r="660" spans="29:29" x14ac:dyDescent="0.2">
      <c r="AC660" s="10"/>
    </row>
    <row r="661" spans="29:29" x14ac:dyDescent="0.2">
      <c r="AC661" s="10"/>
    </row>
    <row r="662" spans="29:29" x14ac:dyDescent="0.2">
      <c r="AC662" s="10"/>
    </row>
    <row r="663" spans="29:29" x14ac:dyDescent="0.2">
      <c r="AC663" s="10"/>
    </row>
    <row r="664" spans="29:29" x14ac:dyDescent="0.2">
      <c r="AC664" s="10"/>
    </row>
    <row r="665" spans="29:29" x14ac:dyDescent="0.2">
      <c r="AC665" s="10"/>
    </row>
    <row r="666" spans="29:29" x14ac:dyDescent="0.2">
      <c r="AC666" s="10"/>
    </row>
    <row r="667" spans="29:29" x14ac:dyDescent="0.2">
      <c r="AC667" s="10"/>
    </row>
    <row r="668" spans="29:29" x14ac:dyDescent="0.2">
      <c r="AC668" s="10"/>
    </row>
    <row r="669" spans="29:29" x14ac:dyDescent="0.2">
      <c r="AC669" s="10"/>
    </row>
    <row r="670" spans="29:29" x14ac:dyDescent="0.2">
      <c r="AC670" s="10"/>
    </row>
    <row r="671" spans="29:29" x14ac:dyDescent="0.2">
      <c r="AC671" s="10"/>
    </row>
    <row r="672" spans="29:29" x14ac:dyDescent="0.2">
      <c r="AC672" s="10"/>
    </row>
    <row r="673" spans="29:29" x14ac:dyDescent="0.2">
      <c r="AC673" s="10"/>
    </row>
    <row r="674" spans="29:29" x14ac:dyDescent="0.2">
      <c r="AC674" s="10"/>
    </row>
    <row r="675" spans="29:29" x14ac:dyDescent="0.2">
      <c r="AC675" s="10"/>
    </row>
    <row r="676" spans="29:29" x14ac:dyDescent="0.2">
      <c r="AC676" s="10"/>
    </row>
    <row r="677" spans="29:29" x14ac:dyDescent="0.2">
      <c r="AC677" s="10"/>
    </row>
    <row r="678" spans="29:29" x14ac:dyDescent="0.2">
      <c r="AC678" s="10"/>
    </row>
    <row r="679" spans="29:29" x14ac:dyDescent="0.2">
      <c r="AC679" s="10"/>
    </row>
    <row r="680" spans="29:29" x14ac:dyDescent="0.2">
      <c r="AC680" s="10"/>
    </row>
    <row r="681" spans="29:29" x14ac:dyDescent="0.2">
      <c r="AC681" s="10"/>
    </row>
    <row r="682" spans="29:29" x14ac:dyDescent="0.2">
      <c r="AC682" s="10"/>
    </row>
    <row r="683" spans="29:29" x14ac:dyDescent="0.2">
      <c r="AC683" s="10"/>
    </row>
    <row r="684" spans="29:29" x14ac:dyDescent="0.2">
      <c r="AC684" s="10"/>
    </row>
    <row r="685" spans="29:29" x14ac:dyDescent="0.2">
      <c r="AC685" s="10"/>
    </row>
    <row r="686" spans="29:29" x14ac:dyDescent="0.2">
      <c r="AC686" s="10"/>
    </row>
    <row r="687" spans="29:29" x14ac:dyDescent="0.2">
      <c r="AC687" s="10"/>
    </row>
    <row r="688" spans="29:29" x14ac:dyDescent="0.2">
      <c r="AC688" s="10"/>
    </row>
    <row r="689" spans="29:29" x14ac:dyDescent="0.2">
      <c r="AC689" s="10"/>
    </row>
    <row r="690" spans="29:29" x14ac:dyDescent="0.2">
      <c r="AC690" s="10"/>
    </row>
    <row r="691" spans="29:29" x14ac:dyDescent="0.2">
      <c r="AC691" s="10"/>
    </row>
    <row r="692" spans="29:29" x14ac:dyDescent="0.2">
      <c r="AC692" s="10"/>
    </row>
    <row r="693" spans="29:29" x14ac:dyDescent="0.2">
      <c r="AC693" s="10"/>
    </row>
    <row r="694" spans="29:29" x14ac:dyDescent="0.2">
      <c r="AC694" s="10"/>
    </row>
    <row r="695" spans="29:29" x14ac:dyDescent="0.2">
      <c r="AC695" s="10"/>
    </row>
    <row r="696" spans="29:29" x14ac:dyDescent="0.2">
      <c r="AC696" s="10"/>
    </row>
    <row r="697" spans="29:29" x14ac:dyDescent="0.2">
      <c r="AC697" s="10"/>
    </row>
    <row r="698" spans="29:29" x14ac:dyDescent="0.2">
      <c r="AC698" s="10"/>
    </row>
    <row r="699" spans="29:29" x14ac:dyDescent="0.2">
      <c r="AC699" s="10"/>
    </row>
    <row r="700" spans="29:29" x14ac:dyDescent="0.2">
      <c r="AC700" s="10"/>
    </row>
    <row r="701" spans="29:29" x14ac:dyDescent="0.2">
      <c r="AC701" s="10"/>
    </row>
    <row r="702" spans="29:29" x14ac:dyDescent="0.2">
      <c r="AC702" s="10"/>
    </row>
    <row r="703" spans="29:29" x14ac:dyDescent="0.2">
      <c r="AC703" s="10"/>
    </row>
    <row r="704" spans="29:29" x14ac:dyDescent="0.2">
      <c r="AC704" s="10"/>
    </row>
    <row r="705" spans="29:29" x14ac:dyDescent="0.2">
      <c r="AC705" s="10"/>
    </row>
    <row r="706" spans="29:29" x14ac:dyDescent="0.2">
      <c r="AC706" s="10"/>
    </row>
    <row r="707" spans="29:29" x14ac:dyDescent="0.2">
      <c r="AC707" s="10"/>
    </row>
    <row r="708" spans="29:29" x14ac:dyDescent="0.2">
      <c r="AC708" s="10"/>
    </row>
    <row r="709" spans="29:29" x14ac:dyDescent="0.2">
      <c r="AC709" s="10"/>
    </row>
    <row r="710" spans="29:29" x14ac:dyDescent="0.2">
      <c r="AC710" s="10"/>
    </row>
    <row r="711" spans="29:29" x14ac:dyDescent="0.2">
      <c r="AC711" s="10"/>
    </row>
    <row r="712" spans="29:29" x14ac:dyDescent="0.2">
      <c r="AC712" s="10"/>
    </row>
    <row r="713" spans="29:29" x14ac:dyDescent="0.2">
      <c r="AC713" s="10"/>
    </row>
    <row r="714" spans="29:29" x14ac:dyDescent="0.2">
      <c r="AC714" s="10"/>
    </row>
    <row r="715" spans="29:29" x14ac:dyDescent="0.2">
      <c r="AC715" s="10"/>
    </row>
    <row r="716" spans="29:29" x14ac:dyDescent="0.2">
      <c r="AC716" s="10"/>
    </row>
    <row r="717" spans="29:29" x14ac:dyDescent="0.2">
      <c r="AC717" s="10"/>
    </row>
    <row r="718" spans="29:29" x14ac:dyDescent="0.2">
      <c r="AC718" s="10"/>
    </row>
    <row r="719" spans="29:29" x14ac:dyDescent="0.2">
      <c r="AC719" s="10"/>
    </row>
    <row r="720" spans="29:29" x14ac:dyDescent="0.2">
      <c r="AC720" s="10"/>
    </row>
    <row r="721" spans="29:29" x14ac:dyDescent="0.2">
      <c r="AC721" s="10"/>
    </row>
    <row r="722" spans="29:29" x14ac:dyDescent="0.2">
      <c r="AC722" s="10"/>
    </row>
    <row r="723" spans="29:29" x14ac:dyDescent="0.2">
      <c r="AC723" s="10"/>
    </row>
    <row r="724" spans="29:29" x14ac:dyDescent="0.2">
      <c r="AC724" s="10"/>
    </row>
    <row r="725" spans="29:29" x14ac:dyDescent="0.2">
      <c r="AC725" s="10"/>
    </row>
    <row r="726" spans="29:29" x14ac:dyDescent="0.2">
      <c r="AC726" s="10"/>
    </row>
    <row r="727" spans="29:29" x14ac:dyDescent="0.2">
      <c r="AC727" s="10"/>
    </row>
    <row r="728" spans="29:29" x14ac:dyDescent="0.2">
      <c r="AC728" s="10"/>
    </row>
    <row r="729" spans="29:29" x14ac:dyDescent="0.2">
      <c r="AC729" s="10"/>
    </row>
    <row r="730" spans="29:29" x14ac:dyDescent="0.2">
      <c r="AC730" s="10"/>
    </row>
    <row r="731" spans="29:29" x14ac:dyDescent="0.2">
      <c r="AC731" s="10"/>
    </row>
    <row r="732" spans="29:29" x14ac:dyDescent="0.2">
      <c r="AC732" s="10"/>
    </row>
    <row r="733" spans="29:29" x14ac:dyDescent="0.2">
      <c r="AC733" s="10"/>
    </row>
    <row r="734" spans="29:29" x14ac:dyDescent="0.2">
      <c r="AC734" s="10"/>
    </row>
    <row r="735" spans="29:29" x14ac:dyDescent="0.2">
      <c r="AC735" s="10"/>
    </row>
    <row r="736" spans="29:29" x14ac:dyDescent="0.2">
      <c r="AC736" s="10"/>
    </row>
    <row r="737" spans="29:29" x14ac:dyDescent="0.2">
      <c r="AC737" s="10"/>
    </row>
    <row r="738" spans="29:29" x14ac:dyDescent="0.2">
      <c r="AC738" s="10"/>
    </row>
    <row r="739" spans="29:29" x14ac:dyDescent="0.2">
      <c r="AC739" s="10"/>
    </row>
    <row r="740" spans="29:29" x14ac:dyDescent="0.2">
      <c r="AC740" s="10"/>
    </row>
    <row r="741" spans="29:29" x14ac:dyDescent="0.2">
      <c r="AC741" s="10"/>
    </row>
    <row r="742" spans="29:29" x14ac:dyDescent="0.2">
      <c r="AC742" s="10"/>
    </row>
    <row r="743" spans="29:29" x14ac:dyDescent="0.2">
      <c r="AC743" s="10"/>
    </row>
    <row r="744" spans="29:29" x14ac:dyDescent="0.2">
      <c r="AC744" s="10"/>
    </row>
    <row r="745" spans="29:29" x14ac:dyDescent="0.2">
      <c r="AC745" s="10"/>
    </row>
    <row r="746" spans="29:29" x14ac:dyDescent="0.2">
      <c r="AC746" s="10"/>
    </row>
    <row r="747" spans="29:29" x14ac:dyDescent="0.2">
      <c r="AC747" s="10"/>
    </row>
    <row r="748" spans="29:29" x14ac:dyDescent="0.2">
      <c r="AC748" s="10"/>
    </row>
    <row r="749" spans="29:29" x14ac:dyDescent="0.2">
      <c r="AC749" s="10"/>
    </row>
    <row r="750" spans="29:29" x14ac:dyDescent="0.2">
      <c r="AC750" s="10"/>
    </row>
    <row r="751" spans="29:29" x14ac:dyDescent="0.2">
      <c r="AC751" s="10"/>
    </row>
    <row r="752" spans="29:29" x14ac:dyDescent="0.2">
      <c r="AC752" s="10"/>
    </row>
    <row r="753" spans="29:29" x14ac:dyDescent="0.2">
      <c r="AC753" s="10"/>
    </row>
    <row r="754" spans="29:29" x14ac:dyDescent="0.2">
      <c r="AC754" s="10"/>
    </row>
    <row r="755" spans="29:29" x14ac:dyDescent="0.2">
      <c r="AC755" s="10"/>
    </row>
    <row r="756" spans="29:29" x14ac:dyDescent="0.2">
      <c r="AC756" s="10"/>
    </row>
    <row r="757" spans="29:29" x14ac:dyDescent="0.2">
      <c r="AC757" s="10"/>
    </row>
    <row r="758" spans="29:29" x14ac:dyDescent="0.2">
      <c r="AC758" s="10"/>
    </row>
    <row r="759" spans="29:29" x14ac:dyDescent="0.2">
      <c r="AC759" s="10"/>
    </row>
    <row r="760" spans="29:29" x14ac:dyDescent="0.2">
      <c r="AC760" s="10"/>
    </row>
    <row r="761" spans="29:29" x14ac:dyDescent="0.2">
      <c r="AC761" s="10"/>
    </row>
    <row r="762" spans="29:29" x14ac:dyDescent="0.2">
      <c r="AC762" s="10"/>
    </row>
    <row r="763" spans="29:29" x14ac:dyDescent="0.2">
      <c r="AC763" s="10"/>
    </row>
    <row r="764" spans="29:29" x14ac:dyDescent="0.2">
      <c r="AC764" s="10"/>
    </row>
    <row r="765" spans="29:29" x14ac:dyDescent="0.2">
      <c r="AC765" s="10"/>
    </row>
    <row r="766" spans="29:29" x14ac:dyDescent="0.2">
      <c r="AC766" s="10"/>
    </row>
    <row r="767" spans="29:29" x14ac:dyDescent="0.2">
      <c r="AC767" s="10"/>
    </row>
    <row r="768" spans="29:29" x14ac:dyDescent="0.2">
      <c r="AC768" s="10"/>
    </row>
    <row r="769" spans="29:29" x14ac:dyDescent="0.2">
      <c r="AC769" s="10"/>
    </row>
    <row r="770" spans="29:29" x14ac:dyDescent="0.2">
      <c r="AC770" s="10"/>
    </row>
    <row r="771" spans="29:29" x14ac:dyDescent="0.2">
      <c r="AC771" s="10"/>
    </row>
    <row r="772" spans="29:29" x14ac:dyDescent="0.2">
      <c r="AC772" s="10"/>
    </row>
    <row r="773" spans="29:29" x14ac:dyDescent="0.2">
      <c r="AC773" s="10"/>
    </row>
    <row r="774" spans="29:29" x14ac:dyDescent="0.2">
      <c r="AC774" s="10"/>
    </row>
    <row r="775" spans="29:29" x14ac:dyDescent="0.2">
      <c r="AC775" s="10"/>
    </row>
    <row r="776" spans="29:29" x14ac:dyDescent="0.2">
      <c r="AC776" s="10"/>
    </row>
    <row r="777" spans="29:29" x14ac:dyDescent="0.2">
      <c r="AC777" s="10"/>
    </row>
    <row r="778" spans="29:29" x14ac:dyDescent="0.2">
      <c r="AC778" s="10"/>
    </row>
    <row r="779" spans="29:29" x14ac:dyDescent="0.2">
      <c r="AC779" s="10"/>
    </row>
    <row r="780" spans="29:29" x14ac:dyDescent="0.2">
      <c r="AC780" s="10"/>
    </row>
    <row r="781" spans="29:29" x14ac:dyDescent="0.2">
      <c r="AC781" s="10"/>
    </row>
  </sheetData>
  <mergeCells count="2">
    <mergeCell ref="B2:AO2"/>
    <mergeCell ref="B3:AO3"/>
  </mergeCells>
  <phoneticPr fontId="0" type="noConversion"/>
  <pageMargins left="0.43307086614173229" right="0.43307086614173229" top="0.39370078740157483" bottom="0.59055118110236227" header="0.39370078740157483" footer="0.19685039370078741"/>
  <pageSetup paperSize="9" firstPageNumber="2" orientation="portrait" useFirstPageNumber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INSTALACIJA</vt:lpstr>
      <vt:lpstr>INSTALACIJA!Podrucje_ispisa</vt:lpstr>
    </vt:vector>
  </TitlesOfParts>
  <Company>"ROTOR"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KUSTURIN</dc:creator>
  <cp:lastModifiedBy>Zvonimir Kusturin</cp:lastModifiedBy>
  <cp:lastPrinted>2020-02-20T07:52:24Z</cp:lastPrinted>
  <dcterms:created xsi:type="dcterms:W3CDTF">1998-03-17T11:58:03Z</dcterms:created>
  <dcterms:modified xsi:type="dcterms:W3CDTF">2020-05-18T08:19:47Z</dcterms:modified>
</cp:coreProperties>
</file>